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Z\Desktop\"/>
    </mc:Choice>
  </mc:AlternateContent>
  <xr:revisionPtr revIDLastSave="0" documentId="8_{5E08CD79-B63F-4D65-BD0B-368DCD37C331}" xr6:coauthVersionLast="45" xr6:coauthVersionMax="45" xr10:uidLastSave="{00000000-0000-0000-0000-000000000000}"/>
  <bookViews>
    <workbookView xWindow="-120" yWindow="-120" windowWidth="20730" windowHeight="11160" activeTab="2" xr2:uid="{0D996736-DC34-485D-A44E-1507D6E03BF2}"/>
  </bookViews>
  <sheets>
    <sheet name="Localite_Minigrid" sheetId="2" r:id="rId1"/>
    <sheet name="Localite_PARE" sheetId="3" r:id="rId2"/>
    <sheet name="Localite_kit_mise_a_jour" sheetId="4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" i="4" l="1"/>
  <c r="A9" i="4"/>
  <c r="A10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7" i="4"/>
  <c r="A6" i="4"/>
  <c r="I1005" i="3"/>
  <c r="J1005" i="3" s="1"/>
  <c r="J1004" i="3"/>
  <c r="I1004" i="3"/>
  <c r="I1003" i="3"/>
  <c r="J1003" i="3" s="1"/>
  <c r="J1002" i="3"/>
  <c r="I1002" i="3"/>
  <c r="I1001" i="3"/>
  <c r="J1001" i="3" s="1"/>
  <c r="J1000" i="3"/>
  <c r="I1000" i="3"/>
  <c r="I999" i="3"/>
  <c r="J999" i="3" s="1"/>
  <c r="J998" i="3"/>
  <c r="I998" i="3"/>
  <c r="I997" i="3"/>
  <c r="J997" i="3" s="1"/>
  <c r="J996" i="3"/>
  <c r="I996" i="3"/>
  <c r="I995" i="3"/>
  <c r="J995" i="3" s="1"/>
  <c r="J994" i="3"/>
  <c r="I994" i="3"/>
  <c r="I993" i="3"/>
  <c r="J993" i="3" s="1"/>
  <c r="J992" i="3"/>
  <c r="I992" i="3"/>
  <c r="I991" i="3"/>
  <c r="J991" i="3" s="1"/>
  <c r="J990" i="3"/>
  <c r="I990" i="3"/>
  <c r="I989" i="3"/>
  <c r="J989" i="3" s="1"/>
  <c r="J988" i="3"/>
  <c r="I988" i="3"/>
  <c r="I987" i="3"/>
  <c r="J987" i="3" s="1"/>
  <c r="J986" i="3"/>
  <c r="I986" i="3"/>
  <c r="I985" i="3"/>
  <c r="J985" i="3" s="1"/>
  <c r="J984" i="3"/>
  <c r="I984" i="3"/>
  <c r="I983" i="3"/>
  <c r="J983" i="3" s="1"/>
  <c r="J982" i="3"/>
  <c r="I982" i="3"/>
  <c r="I981" i="3"/>
  <c r="J981" i="3" s="1"/>
  <c r="J980" i="3"/>
  <c r="I980" i="3"/>
  <c r="I979" i="3"/>
  <c r="J979" i="3" s="1"/>
  <c r="I978" i="3"/>
  <c r="J978" i="3" s="1"/>
  <c r="I977" i="3"/>
  <c r="J977" i="3" s="1"/>
  <c r="J976" i="3"/>
  <c r="I976" i="3"/>
  <c r="I975" i="3"/>
  <c r="J975" i="3" s="1"/>
  <c r="I974" i="3"/>
  <c r="J974" i="3" s="1"/>
  <c r="I973" i="3"/>
  <c r="J973" i="3" s="1"/>
  <c r="J972" i="3"/>
  <c r="I972" i="3"/>
  <c r="I971" i="3"/>
  <c r="J971" i="3" s="1"/>
  <c r="I970" i="3"/>
  <c r="J970" i="3" s="1"/>
  <c r="I969" i="3"/>
  <c r="J969" i="3" s="1"/>
  <c r="J968" i="3"/>
  <c r="I968" i="3"/>
  <c r="I967" i="3"/>
  <c r="J967" i="3" s="1"/>
  <c r="I966" i="3"/>
  <c r="J966" i="3" s="1"/>
  <c r="I965" i="3"/>
  <c r="J965" i="3" s="1"/>
  <c r="J964" i="3"/>
  <c r="I964" i="3"/>
  <c r="I963" i="3"/>
  <c r="J963" i="3" s="1"/>
  <c r="I962" i="3"/>
  <c r="J962" i="3" s="1"/>
  <c r="I961" i="3"/>
  <c r="J961" i="3" s="1"/>
  <c r="J960" i="3"/>
  <c r="I960" i="3"/>
  <c r="I959" i="3"/>
  <c r="J959" i="3" s="1"/>
  <c r="I958" i="3"/>
  <c r="J958" i="3" s="1"/>
  <c r="I957" i="3"/>
  <c r="J957" i="3" s="1"/>
  <c r="J956" i="3"/>
  <c r="I956" i="3"/>
  <c r="I955" i="3"/>
  <c r="J955" i="3" s="1"/>
  <c r="I954" i="3"/>
  <c r="J954" i="3" s="1"/>
  <c r="I953" i="3"/>
  <c r="J953" i="3" s="1"/>
  <c r="J952" i="3"/>
  <c r="I952" i="3"/>
  <c r="I951" i="3"/>
  <c r="J951" i="3" s="1"/>
  <c r="I950" i="3"/>
  <c r="J950" i="3" s="1"/>
  <c r="I949" i="3"/>
  <c r="J949" i="3" s="1"/>
  <c r="J948" i="3"/>
  <c r="I948" i="3"/>
  <c r="I947" i="3"/>
  <c r="J947" i="3" s="1"/>
  <c r="I946" i="3"/>
  <c r="J946" i="3" s="1"/>
  <c r="I945" i="3"/>
  <c r="J945" i="3" s="1"/>
  <c r="J944" i="3"/>
  <c r="I944" i="3"/>
  <c r="I943" i="3"/>
  <c r="J943" i="3" s="1"/>
  <c r="I942" i="3"/>
  <c r="J942" i="3" s="1"/>
  <c r="I941" i="3"/>
  <c r="J941" i="3" s="1"/>
  <c r="J940" i="3"/>
  <c r="I940" i="3"/>
  <c r="I939" i="3"/>
  <c r="J939" i="3" s="1"/>
  <c r="I938" i="3"/>
  <c r="J938" i="3" s="1"/>
  <c r="I937" i="3"/>
  <c r="J937" i="3" s="1"/>
  <c r="J936" i="3"/>
  <c r="I936" i="3"/>
  <c r="I935" i="3"/>
  <c r="J935" i="3" s="1"/>
  <c r="I934" i="3"/>
  <c r="J934" i="3" s="1"/>
  <c r="I933" i="3"/>
  <c r="J933" i="3" s="1"/>
  <c r="J932" i="3"/>
  <c r="I932" i="3"/>
  <c r="I931" i="3"/>
  <c r="J931" i="3" s="1"/>
  <c r="I930" i="3"/>
  <c r="J930" i="3" s="1"/>
  <c r="I929" i="3"/>
  <c r="J929" i="3" s="1"/>
  <c r="J928" i="3"/>
  <c r="I928" i="3"/>
  <c r="I927" i="3"/>
  <c r="J927" i="3" s="1"/>
  <c r="I926" i="3"/>
  <c r="J926" i="3" s="1"/>
  <c r="I925" i="3"/>
  <c r="J925" i="3" s="1"/>
  <c r="J924" i="3"/>
  <c r="I924" i="3"/>
  <c r="I923" i="3"/>
  <c r="J923" i="3" s="1"/>
  <c r="I922" i="3"/>
  <c r="J922" i="3" s="1"/>
  <c r="I921" i="3"/>
  <c r="J921" i="3" s="1"/>
  <c r="J920" i="3"/>
  <c r="I920" i="3"/>
  <c r="I919" i="3"/>
  <c r="J919" i="3" s="1"/>
  <c r="I918" i="3"/>
  <c r="J918" i="3" s="1"/>
  <c r="I917" i="3"/>
  <c r="J917" i="3" s="1"/>
  <c r="J916" i="3"/>
  <c r="I916" i="3"/>
  <c r="I915" i="3"/>
  <c r="J915" i="3" s="1"/>
  <c r="I914" i="3"/>
  <c r="J914" i="3" s="1"/>
  <c r="I913" i="3"/>
  <c r="J913" i="3" s="1"/>
  <c r="J912" i="3"/>
  <c r="I912" i="3"/>
  <c r="I911" i="3"/>
  <c r="J911" i="3" s="1"/>
  <c r="I910" i="3"/>
  <c r="J910" i="3" s="1"/>
  <c r="I909" i="3"/>
  <c r="J909" i="3" s="1"/>
  <c r="J908" i="3"/>
  <c r="I908" i="3"/>
  <c r="I907" i="3"/>
  <c r="J907" i="3" s="1"/>
  <c r="I906" i="3"/>
  <c r="J906" i="3" s="1"/>
  <c r="I905" i="3"/>
  <c r="J905" i="3" s="1"/>
  <c r="J904" i="3"/>
  <c r="I904" i="3"/>
  <c r="I903" i="3"/>
  <c r="J903" i="3" s="1"/>
  <c r="I902" i="3"/>
  <c r="J902" i="3" s="1"/>
  <c r="I901" i="3"/>
  <c r="J901" i="3" s="1"/>
  <c r="J900" i="3"/>
  <c r="I900" i="3"/>
  <c r="I899" i="3"/>
  <c r="J899" i="3" s="1"/>
  <c r="I898" i="3"/>
  <c r="J898" i="3" s="1"/>
  <c r="I897" i="3"/>
  <c r="J897" i="3" s="1"/>
  <c r="J896" i="3"/>
  <c r="I896" i="3"/>
  <c r="I895" i="3"/>
  <c r="J895" i="3" s="1"/>
  <c r="I894" i="3"/>
  <c r="J894" i="3" s="1"/>
  <c r="I893" i="3"/>
  <c r="J893" i="3" s="1"/>
  <c r="J892" i="3"/>
  <c r="I892" i="3"/>
  <c r="I891" i="3"/>
  <c r="J891" i="3" s="1"/>
  <c r="I890" i="3"/>
  <c r="J890" i="3" s="1"/>
  <c r="I889" i="3"/>
  <c r="J889" i="3" s="1"/>
  <c r="J888" i="3"/>
  <c r="I888" i="3"/>
  <c r="I887" i="3"/>
  <c r="J887" i="3" s="1"/>
  <c r="I886" i="3"/>
  <c r="J886" i="3" s="1"/>
  <c r="I885" i="3"/>
  <c r="J885" i="3" s="1"/>
  <c r="J884" i="3"/>
  <c r="I884" i="3"/>
  <c r="I883" i="3"/>
  <c r="J883" i="3" s="1"/>
  <c r="I882" i="3"/>
  <c r="J882" i="3" s="1"/>
  <c r="I881" i="3"/>
  <c r="J881" i="3" s="1"/>
  <c r="J880" i="3"/>
  <c r="I880" i="3"/>
  <c r="I879" i="3"/>
  <c r="J879" i="3" s="1"/>
  <c r="I878" i="3"/>
  <c r="J878" i="3" s="1"/>
  <c r="I877" i="3"/>
  <c r="J877" i="3" s="1"/>
  <c r="J876" i="3"/>
  <c r="I876" i="3"/>
  <c r="I875" i="3"/>
  <c r="J875" i="3" s="1"/>
  <c r="I874" i="3"/>
  <c r="J874" i="3" s="1"/>
  <c r="I873" i="3"/>
  <c r="J873" i="3" s="1"/>
  <c r="J872" i="3"/>
  <c r="I872" i="3"/>
  <c r="I871" i="3"/>
  <c r="J871" i="3" s="1"/>
  <c r="I870" i="3"/>
  <c r="J870" i="3" s="1"/>
  <c r="I869" i="3"/>
  <c r="J869" i="3" s="1"/>
  <c r="J868" i="3"/>
  <c r="I868" i="3"/>
  <c r="I867" i="3"/>
  <c r="J867" i="3" s="1"/>
  <c r="I866" i="3"/>
  <c r="J866" i="3" s="1"/>
  <c r="I865" i="3"/>
  <c r="J865" i="3" s="1"/>
  <c r="J864" i="3"/>
  <c r="I864" i="3"/>
  <c r="I863" i="3"/>
  <c r="J863" i="3" s="1"/>
  <c r="I862" i="3"/>
  <c r="J862" i="3" s="1"/>
  <c r="I861" i="3"/>
  <c r="J861" i="3" s="1"/>
  <c r="J860" i="3"/>
  <c r="I860" i="3"/>
  <c r="I859" i="3"/>
  <c r="J859" i="3" s="1"/>
  <c r="I858" i="3"/>
  <c r="J858" i="3" s="1"/>
  <c r="I857" i="3"/>
  <c r="J857" i="3" s="1"/>
  <c r="J856" i="3"/>
  <c r="I856" i="3"/>
  <c r="I855" i="3"/>
  <c r="J855" i="3" s="1"/>
  <c r="I854" i="3"/>
  <c r="J854" i="3" s="1"/>
  <c r="I853" i="3"/>
  <c r="J853" i="3" s="1"/>
  <c r="J852" i="3"/>
  <c r="I852" i="3"/>
  <c r="I851" i="3"/>
  <c r="J851" i="3" s="1"/>
  <c r="I850" i="3"/>
  <c r="J850" i="3" s="1"/>
  <c r="I849" i="3"/>
  <c r="J849" i="3" s="1"/>
  <c r="J848" i="3"/>
  <c r="I848" i="3"/>
  <c r="I847" i="3"/>
  <c r="J847" i="3" s="1"/>
  <c r="I846" i="3"/>
  <c r="J846" i="3" s="1"/>
  <c r="I845" i="3"/>
  <c r="J845" i="3" s="1"/>
  <c r="J844" i="3"/>
  <c r="I844" i="3"/>
  <c r="I843" i="3"/>
  <c r="J843" i="3" s="1"/>
  <c r="I842" i="3"/>
  <c r="J842" i="3" s="1"/>
  <c r="I841" i="3"/>
  <c r="J841" i="3" s="1"/>
  <c r="J840" i="3"/>
  <c r="I840" i="3"/>
  <c r="I839" i="3"/>
  <c r="J839" i="3" s="1"/>
  <c r="I838" i="3"/>
  <c r="J838" i="3" s="1"/>
  <c r="I837" i="3"/>
  <c r="J837" i="3" s="1"/>
  <c r="I836" i="3"/>
  <c r="J836" i="3" s="1"/>
  <c r="J835" i="3"/>
  <c r="I835" i="3"/>
  <c r="I834" i="3"/>
  <c r="J834" i="3" s="1"/>
  <c r="J833" i="3"/>
  <c r="I833" i="3"/>
  <c r="I832" i="3"/>
  <c r="J832" i="3" s="1"/>
  <c r="J831" i="3"/>
  <c r="I831" i="3"/>
  <c r="I830" i="3"/>
  <c r="J830" i="3" s="1"/>
  <c r="J829" i="3"/>
  <c r="I829" i="3"/>
  <c r="I828" i="3"/>
  <c r="J828" i="3" s="1"/>
  <c r="J827" i="3"/>
  <c r="I827" i="3"/>
  <c r="I826" i="3"/>
  <c r="J826" i="3" s="1"/>
  <c r="J825" i="3"/>
  <c r="I825" i="3"/>
  <c r="I824" i="3"/>
  <c r="J824" i="3" s="1"/>
  <c r="J823" i="3"/>
  <c r="I823" i="3"/>
  <c r="I822" i="3"/>
  <c r="J822" i="3" s="1"/>
  <c r="J821" i="3"/>
  <c r="I821" i="3"/>
  <c r="I820" i="3"/>
  <c r="J820" i="3" s="1"/>
  <c r="J819" i="3"/>
  <c r="I819" i="3"/>
  <c r="I818" i="3"/>
  <c r="J818" i="3" s="1"/>
  <c r="J817" i="3"/>
  <c r="I817" i="3"/>
  <c r="I816" i="3"/>
  <c r="J816" i="3" s="1"/>
  <c r="J815" i="3"/>
  <c r="I815" i="3"/>
  <c r="I814" i="3"/>
  <c r="J814" i="3" s="1"/>
  <c r="J813" i="3"/>
  <c r="I813" i="3"/>
  <c r="I812" i="3"/>
  <c r="J812" i="3" s="1"/>
  <c r="J811" i="3"/>
  <c r="I811" i="3"/>
  <c r="I810" i="3"/>
  <c r="J810" i="3" s="1"/>
  <c r="J809" i="3"/>
  <c r="I809" i="3"/>
  <c r="I808" i="3"/>
  <c r="J808" i="3" s="1"/>
  <c r="J807" i="3"/>
  <c r="I807" i="3"/>
  <c r="I806" i="3"/>
  <c r="J806" i="3" s="1"/>
  <c r="J805" i="3"/>
  <c r="I805" i="3"/>
  <c r="I804" i="3"/>
  <c r="J804" i="3" s="1"/>
  <c r="J803" i="3"/>
  <c r="I803" i="3"/>
  <c r="I802" i="3"/>
  <c r="J802" i="3" s="1"/>
  <c r="J801" i="3"/>
  <c r="I801" i="3"/>
  <c r="I800" i="3"/>
  <c r="J800" i="3" s="1"/>
  <c r="J799" i="3"/>
  <c r="I799" i="3"/>
  <c r="I798" i="3"/>
  <c r="J798" i="3" s="1"/>
  <c r="J797" i="3"/>
  <c r="I797" i="3"/>
  <c r="I796" i="3"/>
  <c r="J796" i="3" s="1"/>
  <c r="J795" i="3"/>
  <c r="I795" i="3"/>
  <c r="I794" i="3"/>
  <c r="J794" i="3" s="1"/>
  <c r="J793" i="3"/>
  <c r="I793" i="3"/>
  <c r="I792" i="3"/>
  <c r="J792" i="3" s="1"/>
  <c r="J791" i="3"/>
  <c r="I791" i="3"/>
  <c r="I790" i="3"/>
  <c r="J790" i="3" s="1"/>
  <c r="J789" i="3"/>
  <c r="I789" i="3"/>
  <c r="I788" i="3"/>
  <c r="J788" i="3" s="1"/>
  <c r="J787" i="3"/>
  <c r="I787" i="3"/>
  <c r="I786" i="3"/>
  <c r="J786" i="3" s="1"/>
  <c r="J785" i="3"/>
  <c r="I785" i="3"/>
  <c r="I784" i="3"/>
  <c r="J784" i="3" s="1"/>
  <c r="J783" i="3"/>
  <c r="I783" i="3"/>
  <c r="I782" i="3"/>
  <c r="J782" i="3" s="1"/>
  <c r="J781" i="3"/>
  <c r="I781" i="3"/>
  <c r="I780" i="3"/>
  <c r="J780" i="3" s="1"/>
  <c r="J779" i="3"/>
  <c r="I779" i="3"/>
  <c r="I778" i="3"/>
  <c r="J778" i="3" s="1"/>
  <c r="J777" i="3"/>
  <c r="I777" i="3"/>
  <c r="I776" i="3"/>
  <c r="J776" i="3" s="1"/>
  <c r="J775" i="3"/>
  <c r="I775" i="3"/>
  <c r="I774" i="3"/>
  <c r="J774" i="3" s="1"/>
  <c r="J773" i="3"/>
  <c r="I773" i="3"/>
  <c r="I772" i="3"/>
  <c r="J772" i="3" s="1"/>
  <c r="J771" i="3"/>
  <c r="I771" i="3"/>
  <c r="I770" i="3"/>
  <c r="J770" i="3" s="1"/>
  <c r="J769" i="3"/>
  <c r="I769" i="3"/>
  <c r="I768" i="3"/>
  <c r="J768" i="3" s="1"/>
  <c r="J767" i="3"/>
  <c r="I767" i="3"/>
  <c r="I766" i="3"/>
  <c r="J766" i="3" s="1"/>
  <c r="J765" i="3"/>
  <c r="I765" i="3"/>
  <c r="I764" i="3"/>
  <c r="J764" i="3" s="1"/>
  <c r="J763" i="3"/>
  <c r="I763" i="3"/>
  <c r="I762" i="3"/>
  <c r="J762" i="3" s="1"/>
  <c r="J761" i="3"/>
  <c r="I761" i="3"/>
  <c r="I760" i="3"/>
  <c r="J760" i="3" s="1"/>
  <c r="J759" i="3"/>
  <c r="I759" i="3"/>
  <c r="I758" i="3"/>
  <c r="J758" i="3" s="1"/>
  <c r="J757" i="3"/>
  <c r="I757" i="3"/>
  <c r="I756" i="3"/>
  <c r="J756" i="3" s="1"/>
  <c r="J755" i="3"/>
  <c r="I755" i="3"/>
  <c r="I754" i="3"/>
  <c r="J754" i="3" s="1"/>
  <c r="J753" i="3"/>
  <c r="I753" i="3"/>
  <c r="I752" i="3"/>
  <c r="J752" i="3" s="1"/>
  <c r="J751" i="3"/>
  <c r="I751" i="3"/>
  <c r="I750" i="3"/>
  <c r="J750" i="3" s="1"/>
  <c r="J749" i="3"/>
  <c r="I749" i="3"/>
  <c r="I748" i="3"/>
  <c r="J748" i="3" s="1"/>
  <c r="J747" i="3"/>
  <c r="I747" i="3"/>
  <c r="I746" i="3"/>
  <c r="J746" i="3" s="1"/>
  <c r="J745" i="3"/>
  <c r="I745" i="3"/>
  <c r="I744" i="3"/>
  <c r="J744" i="3" s="1"/>
  <c r="J743" i="3"/>
  <c r="I743" i="3"/>
  <c r="I742" i="3"/>
  <c r="J742" i="3" s="1"/>
  <c r="J741" i="3"/>
  <c r="I741" i="3"/>
  <c r="I740" i="3"/>
  <c r="J740" i="3" s="1"/>
  <c r="J739" i="3"/>
  <c r="I739" i="3"/>
  <c r="I738" i="3"/>
  <c r="J738" i="3" s="1"/>
  <c r="J737" i="3"/>
  <c r="I737" i="3"/>
  <c r="I736" i="3"/>
  <c r="J736" i="3" s="1"/>
  <c r="J735" i="3"/>
  <c r="I735" i="3"/>
  <c r="I734" i="3"/>
  <c r="J734" i="3" s="1"/>
  <c r="J733" i="3"/>
  <c r="I733" i="3"/>
  <c r="I732" i="3"/>
  <c r="J732" i="3" s="1"/>
  <c r="J731" i="3"/>
  <c r="I731" i="3"/>
  <c r="I730" i="3"/>
  <c r="J730" i="3" s="1"/>
  <c r="J729" i="3"/>
  <c r="I729" i="3"/>
  <c r="I728" i="3"/>
  <c r="J728" i="3" s="1"/>
  <c r="J727" i="3"/>
  <c r="I727" i="3"/>
  <c r="I726" i="3"/>
  <c r="J726" i="3" s="1"/>
  <c r="J725" i="3"/>
  <c r="I725" i="3"/>
  <c r="I724" i="3"/>
  <c r="J724" i="3" s="1"/>
  <c r="J723" i="3"/>
  <c r="I723" i="3"/>
  <c r="I722" i="3"/>
  <c r="J722" i="3" s="1"/>
  <c r="J721" i="3"/>
  <c r="I721" i="3"/>
  <c r="I720" i="3"/>
  <c r="J720" i="3" s="1"/>
  <c r="J719" i="3"/>
  <c r="I719" i="3"/>
  <c r="I718" i="3"/>
  <c r="J718" i="3" s="1"/>
  <c r="J717" i="3"/>
  <c r="I717" i="3"/>
  <c r="I716" i="3"/>
  <c r="J716" i="3" s="1"/>
  <c r="J715" i="3"/>
  <c r="I715" i="3"/>
  <c r="I714" i="3"/>
  <c r="J714" i="3" s="1"/>
  <c r="J713" i="3"/>
  <c r="I713" i="3"/>
  <c r="I712" i="3"/>
  <c r="J712" i="3" s="1"/>
  <c r="J711" i="3"/>
  <c r="I711" i="3"/>
  <c r="I710" i="3"/>
  <c r="J710" i="3" s="1"/>
  <c r="J709" i="3"/>
  <c r="I709" i="3"/>
  <c r="I708" i="3"/>
  <c r="J708" i="3" s="1"/>
  <c r="J707" i="3"/>
  <c r="I707" i="3"/>
  <c r="I706" i="3"/>
  <c r="J706" i="3" s="1"/>
  <c r="J705" i="3"/>
  <c r="I705" i="3"/>
  <c r="I704" i="3"/>
  <c r="J704" i="3" s="1"/>
  <c r="J703" i="3"/>
  <c r="I703" i="3"/>
  <c r="I702" i="3"/>
  <c r="J702" i="3" s="1"/>
  <c r="J701" i="3"/>
  <c r="I701" i="3"/>
  <c r="I700" i="3"/>
  <c r="J700" i="3" s="1"/>
  <c r="J699" i="3"/>
  <c r="I699" i="3"/>
  <c r="I698" i="3"/>
  <c r="J698" i="3" s="1"/>
  <c r="J697" i="3"/>
  <c r="I697" i="3"/>
  <c r="I696" i="3"/>
  <c r="J696" i="3" s="1"/>
  <c r="J695" i="3"/>
  <c r="I695" i="3"/>
  <c r="I694" i="3"/>
  <c r="J694" i="3" s="1"/>
  <c r="J693" i="3"/>
  <c r="I693" i="3"/>
  <c r="I692" i="3"/>
  <c r="J692" i="3" s="1"/>
  <c r="J691" i="3"/>
  <c r="I691" i="3"/>
  <c r="I690" i="3"/>
  <c r="J690" i="3" s="1"/>
  <c r="J689" i="3"/>
  <c r="I689" i="3"/>
  <c r="I688" i="3"/>
  <c r="J688" i="3" s="1"/>
  <c r="J687" i="3"/>
  <c r="I687" i="3"/>
  <c r="I686" i="3"/>
  <c r="J686" i="3" s="1"/>
  <c r="J685" i="3"/>
  <c r="I685" i="3"/>
  <c r="I684" i="3"/>
  <c r="J684" i="3" s="1"/>
  <c r="J683" i="3"/>
  <c r="I683" i="3"/>
  <c r="I682" i="3"/>
  <c r="J682" i="3" s="1"/>
  <c r="J681" i="3"/>
  <c r="I681" i="3"/>
  <c r="I680" i="3"/>
  <c r="J680" i="3" s="1"/>
  <c r="J679" i="3"/>
  <c r="I679" i="3"/>
  <c r="I678" i="3"/>
  <c r="J678" i="3" s="1"/>
  <c r="J677" i="3"/>
  <c r="I677" i="3"/>
  <c r="I676" i="3"/>
  <c r="J676" i="3" s="1"/>
  <c r="J675" i="3"/>
  <c r="I675" i="3"/>
  <c r="I674" i="3"/>
  <c r="J674" i="3" s="1"/>
  <c r="J673" i="3"/>
  <c r="I673" i="3"/>
  <c r="I672" i="3"/>
  <c r="J672" i="3" s="1"/>
  <c r="I671" i="3"/>
  <c r="J671" i="3" s="1"/>
  <c r="I670" i="3"/>
  <c r="J670" i="3" s="1"/>
  <c r="J669" i="3"/>
  <c r="I669" i="3"/>
  <c r="I668" i="3"/>
  <c r="J668" i="3" s="1"/>
  <c r="I667" i="3"/>
  <c r="J667" i="3" s="1"/>
  <c r="I666" i="3"/>
  <c r="J666" i="3" s="1"/>
  <c r="J665" i="3"/>
  <c r="I665" i="3"/>
  <c r="I664" i="3"/>
  <c r="J664" i="3" s="1"/>
  <c r="I663" i="3"/>
  <c r="J663" i="3" s="1"/>
  <c r="I662" i="3"/>
  <c r="J662" i="3" s="1"/>
  <c r="J661" i="3"/>
  <c r="I661" i="3"/>
  <c r="I660" i="3"/>
  <c r="J660" i="3" s="1"/>
  <c r="I659" i="3"/>
  <c r="J659" i="3" s="1"/>
  <c r="I658" i="3"/>
  <c r="J658" i="3" s="1"/>
  <c r="J657" i="3"/>
  <c r="I657" i="3"/>
  <c r="I656" i="3"/>
  <c r="J656" i="3" s="1"/>
  <c r="I655" i="3"/>
  <c r="J655" i="3" s="1"/>
  <c r="I654" i="3"/>
  <c r="J654" i="3" s="1"/>
  <c r="J653" i="3"/>
  <c r="I653" i="3"/>
  <c r="I652" i="3"/>
  <c r="J652" i="3" s="1"/>
  <c r="J651" i="3"/>
  <c r="I651" i="3"/>
  <c r="I650" i="3"/>
  <c r="J650" i="3" s="1"/>
  <c r="J649" i="3"/>
  <c r="I649" i="3"/>
  <c r="I648" i="3"/>
  <c r="J648" i="3" s="1"/>
  <c r="J647" i="3"/>
  <c r="I647" i="3"/>
  <c r="I646" i="3"/>
  <c r="J646" i="3" s="1"/>
  <c r="J645" i="3"/>
  <c r="I645" i="3"/>
  <c r="I644" i="3"/>
  <c r="J644" i="3" s="1"/>
  <c r="J643" i="3"/>
  <c r="I643" i="3"/>
  <c r="I642" i="3"/>
  <c r="J642" i="3" s="1"/>
  <c r="J641" i="3"/>
  <c r="I641" i="3"/>
  <c r="I640" i="3"/>
  <c r="J640" i="3" s="1"/>
  <c r="J639" i="3"/>
  <c r="I639" i="3"/>
  <c r="I638" i="3"/>
  <c r="J638" i="3" s="1"/>
  <c r="J637" i="3"/>
  <c r="I637" i="3"/>
  <c r="I636" i="3"/>
  <c r="J636" i="3" s="1"/>
  <c r="J635" i="3"/>
  <c r="I635" i="3"/>
  <c r="I634" i="3"/>
  <c r="J634" i="3" s="1"/>
  <c r="J633" i="3"/>
  <c r="I633" i="3"/>
  <c r="I632" i="3"/>
  <c r="J632" i="3" s="1"/>
  <c r="J631" i="3"/>
  <c r="I631" i="3"/>
  <c r="I630" i="3"/>
  <c r="J630" i="3" s="1"/>
  <c r="J629" i="3"/>
  <c r="I629" i="3"/>
  <c r="I628" i="3"/>
  <c r="J628" i="3" s="1"/>
  <c r="J627" i="3"/>
  <c r="I627" i="3"/>
  <c r="I626" i="3"/>
  <c r="J626" i="3" s="1"/>
  <c r="J625" i="3"/>
  <c r="I625" i="3"/>
  <c r="I624" i="3"/>
  <c r="J624" i="3" s="1"/>
  <c r="J623" i="3"/>
  <c r="I623" i="3"/>
  <c r="I622" i="3"/>
  <c r="J622" i="3" s="1"/>
  <c r="J621" i="3"/>
  <c r="I621" i="3"/>
  <c r="I620" i="3"/>
  <c r="J620" i="3" s="1"/>
  <c r="J619" i="3"/>
  <c r="I619" i="3"/>
  <c r="I618" i="3"/>
  <c r="J618" i="3" s="1"/>
  <c r="J617" i="3"/>
  <c r="I617" i="3"/>
  <c r="I616" i="3"/>
  <c r="J616" i="3" s="1"/>
  <c r="J615" i="3"/>
  <c r="I615" i="3"/>
  <c r="I614" i="3"/>
  <c r="J614" i="3" s="1"/>
  <c r="J613" i="3"/>
  <c r="I613" i="3"/>
  <c r="I612" i="3"/>
  <c r="J612" i="3" s="1"/>
  <c r="J611" i="3"/>
  <c r="I611" i="3"/>
  <c r="I610" i="3"/>
  <c r="J610" i="3" s="1"/>
  <c r="J609" i="3"/>
  <c r="I609" i="3"/>
  <c r="I608" i="3"/>
  <c r="J608" i="3" s="1"/>
  <c r="J607" i="3"/>
  <c r="I607" i="3"/>
  <c r="I606" i="3"/>
  <c r="J606" i="3" s="1"/>
  <c r="J605" i="3"/>
  <c r="I605" i="3"/>
  <c r="I604" i="3"/>
  <c r="J604" i="3" s="1"/>
  <c r="J603" i="3"/>
  <c r="I603" i="3"/>
  <c r="I602" i="3"/>
  <c r="J602" i="3" s="1"/>
  <c r="J601" i="3"/>
  <c r="I601" i="3"/>
  <c r="I600" i="3"/>
  <c r="J600" i="3" s="1"/>
  <c r="J599" i="3"/>
  <c r="I599" i="3"/>
  <c r="I598" i="3"/>
  <c r="J598" i="3" s="1"/>
  <c r="J597" i="3"/>
  <c r="I597" i="3"/>
  <c r="I596" i="3"/>
  <c r="J596" i="3" s="1"/>
  <c r="J595" i="3"/>
  <c r="I595" i="3"/>
  <c r="I594" i="3"/>
  <c r="J594" i="3" s="1"/>
  <c r="J593" i="3"/>
  <c r="I593" i="3"/>
  <c r="I592" i="3"/>
  <c r="J592" i="3" s="1"/>
  <c r="J591" i="3"/>
  <c r="I591" i="3"/>
  <c r="I590" i="3"/>
  <c r="J590" i="3" s="1"/>
  <c r="J589" i="3"/>
  <c r="I589" i="3"/>
  <c r="I588" i="3"/>
  <c r="J588" i="3" s="1"/>
  <c r="J587" i="3"/>
  <c r="I587" i="3"/>
  <c r="I586" i="3"/>
  <c r="J586" i="3" s="1"/>
  <c r="J585" i="3"/>
  <c r="I585" i="3"/>
  <c r="I584" i="3"/>
  <c r="J584" i="3" s="1"/>
  <c r="J583" i="3"/>
  <c r="I583" i="3"/>
  <c r="I582" i="3"/>
  <c r="J582" i="3" s="1"/>
  <c r="J581" i="3"/>
  <c r="I581" i="3"/>
  <c r="I580" i="3"/>
  <c r="J580" i="3" s="1"/>
  <c r="J579" i="3"/>
  <c r="I579" i="3"/>
  <c r="I578" i="3"/>
  <c r="J578" i="3" s="1"/>
  <c r="J577" i="3"/>
  <c r="I577" i="3"/>
  <c r="I576" i="3"/>
  <c r="J576" i="3" s="1"/>
  <c r="J575" i="3"/>
  <c r="I575" i="3"/>
  <c r="I574" i="3"/>
  <c r="J574" i="3" s="1"/>
  <c r="J573" i="3"/>
  <c r="I573" i="3"/>
  <c r="I572" i="3"/>
  <c r="J572" i="3" s="1"/>
  <c r="J571" i="3"/>
  <c r="I571" i="3"/>
  <c r="I570" i="3"/>
  <c r="J570" i="3" s="1"/>
  <c r="J569" i="3"/>
  <c r="I569" i="3"/>
  <c r="I568" i="3"/>
  <c r="J568" i="3" s="1"/>
  <c r="J567" i="3"/>
  <c r="I567" i="3"/>
  <c r="I566" i="3"/>
  <c r="J566" i="3" s="1"/>
  <c r="J565" i="3"/>
  <c r="I565" i="3"/>
  <c r="I564" i="3"/>
  <c r="J564" i="3" s="1"/>
  <c r="J563" i="3"/>
  <c r="I563" i="3"/>
  <c r="I562" i="3"/>
  <c r="J562" i="3" s="1"/>
  <c r="J561" i="3"/>
  <c r="I561" i="3"/>
  <c r="I560" i="3"/>
  <c r="J560" i="3" s="1"/>
  <c r="J559" i="3"/>
  <c r="I559" i="3"/>
  <c r="I558" i="3"/>
  <c r="J558" i="3" s="1"/>
  <c r="J557" i="3"/>
  <c r="I557" i="3"/>
  <c r="I556" i="3"/>
  <c r="J556" i="3" s="1"/>
  <c r="J555" i="3"/>
  <c r="I555" i="3"/>
  <c r="I554" i="3"/>
  <c r="J554" i="3" s="1"/>
  <c r="J553" i="3"/>
  <c r="I553" i="3"/>
  <c r="I552" i="3"/>
  <c r="J552" i="3" s="1"/>
  <c r="J551" i="3"/>
  <c r="I551" i="3"/>
  <c r="I550" i="3"/>
  <c r="J550" i="3" s="1"/>
  <c r="J549" i="3"/>
  <c r="I549" i="3"/>
  <c r="I548" i="3"/>
  <c r="J548" i="3" s="1"/>
  <c r="J547" i="3"/>
  <c r="I547" i="3"/>
  <c r="I546" i="3"/>
  <c r="J546" i="3" s="1"/>
  <c r="J545" i="3"/>
  <c r="I545" i="3"/>
  <c r="I544" i="3"/>
  <c r="J544" i="3" s="1"/>
  <c r="J543" i="3"/>
  <c r="I543" i="3"/>
  <c r="I542" i="3"/>
  <c r="J542" i="3" s="1"/>
  <c r="J541" i="3"/>
  <c r="I541" i="3"/>
  <c r="I540" i="3"/>
  <c r="J540" i="3" s="1"/>
  <c r="J539" i="3"/>
  <c r="I539" i="3"/>
  <c r="I538" i="3"/>
  <c r="J538" i="3" s="1"/>
  <c r="J537" i="3"/>
  <c r="I537" i="3"/>
  <c r="I536" i="3"/>
  <c r="J536" i="3" s="1"/>
  <c r="J535" i="3"/>
  <c r="I535" i="3"/>
  <c r="I534" i="3"/>
  <c r="J534" i="3" s="1"/>
  <c r="J533" i="3"/>
  <c r="I533" i="3"/>
  <c r="I532" i="3"/>
  <c r="J532" i="3" s="1"/>
  <c r="J531" i="3"/>
  <c r="I531" i="3"/>
  <c r="I530" i="3"/>
  <c r="J530" i="3" s="1"/>
  <c r="J529" i="3"/>
  <c r="I529" i="3"/>
  <c r="I528" i="3"/>
  <c r="J528" i="3" s="1"/>
  <c r="J527" i="3"/>
  <c r="I527" i="3"/>
  <c r="I526" i="3"/>
  <c r="J526" i="3" s="1"/>
  <c r="J525" i="3"/>
  <c r="I525" i="3"/>
  <c r="I524" i="3"/>
  <c r="J524" i="3" s="1"/>
  <c r="J523" i="3"/>
  <c r="I523" i="3"/>
  <c r="I522" i="3"/>
  <c r="J522" i="3" s="1"/>
  <c r="J521" i="3"/>
  <c r="I521" i="3"/>
  <c r="I520" i="3"/>
  <c r="J520" i="3" s="1"/>
  <c r="J519" i="3"/>
  <c r="I519" i="3"/>
  <c r="I518" i="3"/>
  <c r="J518" i="3" s="1"/>
  <c r="J517" i="3"/>
  <c r="I517" i="3"/>
  <c r="I516" i="3"/>
  <c r="J516" i="3" s="1"/>
  <c r="J515" i="3"/>
  <c r="I515" i="3"/>
  <c r="I514" i="3"/>
  <c r="J514" i="3" s="1"/>
  <c r="J513" i="3"/>
  <c r="I513" i="3"/>
  <c r="I512" i="3"/>
  <c r="J512" i="3" s="1"/>
  <c r="J511" i="3"/>
  <c r="I511" i="3"/>
  <c r="I510" i="3"/>
  <c r="J510" i="3" s="1"/>
  <c r="J509" i="3"/>
  <c r="I509" i="3"/>
  <c r="I508" i="3"/>
  <c r="J508" i="3" s="1"/>
  <c r="J507" i="3"/>
  <c r="I507" i="3"/>
  <c r="I506" i="3"/>
  <c r="J506" i="3" s="1"/>
  <c r="J505" i="3"/>
  <c r="I505" i="3"/>
  <c r="I504" i="3"/>
  <c r="J504" i="3" s="1"/>
  <c r="J503" i="3"/>
  <c r="I503" i="3"/>
  <c r="I502" i="3"/>
  <c r="J502" i="3" s="1"/>
  <c r="J501" i="3"/>
  <c r="I501" i="3"/>
  <c r="I500" i="3"/>
  <c r="J500" i="3" s="1"/>
  <c r="J499" i="3"/>
  <c r="I499" i="3"/>
  <c r="I498" i="3"/>
  <c r="J498" i="3" s="1"/>
  <c r="J497" i="3"/>
  <c r="I497" i="3"/>
  <c r="I496" i="3"/>
  <c r="J496" i="3" s="1"/>
  <c r="J495" i="3"/>
  <c r="I495" i="3"/>
  <c r="I494" i="3"/>
  <c r="J494" i="3" s="1"/>
  <c r="J493" i="3"/>
  <c r="I493" i="3"/>
  <c r="I492" i="3"/>
  <c r="J492" i="3" s="1"/>
  <c r="J491" i="3"/>
  <c r="I491" i="3"/>
  <c r="I490" i="3"/>
  <c r="J490" i="3" s="1"/>
  <c r="J489" i="3"/>
  <c r="I489" i="3"/>
  <c r="I488" i="3"/>
  <c r="J488" i="3" s="1"/>
  <c r="J487" i="3"/>
  <c r="I487" i="3"/>
  <c r="I486" i="3"/>
  <c r="J486" i="3" s="1"/>
  <c r="J485" i="3"/>
  <c r="I485" i="3"/>
  <c r="I484" i="3"/>
  <c r="J484" i="3" s="1"/>
  <c r="J483" i="3"/>
  <c r="I483" i="3"/>
  <c r="I482" i="3"/>
  <c r="J482" i="3" s="1"/>
  <c r="J481" i="3"/>
  <c r="I481" i="3"/>
  <c r="I480" i="3"/>
  <c r="J480" i="3" s="1"/>
  <c r="J479" i="3"/>
  <c r="I479" i="3"/>
  <c r="I478" i="3"/>
  <c r="J478" i="3" s="1"/>
  <c r="J477" i="3"/>
  <c r="I477" i="3"/>
  <c r="I476" i="3"/>
  <c r="J476" i="3" s="1"/>
  <c r="J475" i="3"/>
  <c r="I475" i="3"/>
  <c r="I474" i="3"/>
  <c r="J474" i="3" s="1"/>
  <c r="J473" i="3"/>
  <c r="I473" i="3"/>
  <c r="I472" i="3"/>
  <c r="J472" i="3" s="1"/>
  <c r="J471" i="3"/>
  <c r="I471" i="3"/>
  <c r="I470" i="3"/>
  <c r="J470" i="3" s="1"/>
  <c r="J469" i="3"/>
  <c r="I469" i="3"/>
  <c r="I468" i="3"/>
  <c r="J468" i="3" s="1"/>
  <c r="J467" i="3"/>
  <c r="I467" i="3"/>
  <c r="I466" i="3"/>
  <c r="J466" i="3" s="1"/>
  <c r="J465" i="3"/>
  <c r="I465" i="3"/>
  <c r="I464" i="3"/>
  <c r="J464" i="3" s="1"/>
  <c r="J463" i="3"/>
  <c r="I463" i="3"/>
  <c r="I462" i="3"/>
  <c r="J462" i="3" s="1"/>
  <c r="J461" i="3"/>
  <c r="I461" i="3"/>
  <c r="I460" i="3"/>
  <c r="J460" i="3" s="1"/>
  <c r="J459" i="3"/>
  <c r="I459" i="3"/>
  <c r="I458" i="3"/>
  <c r="J458" i="3" s="1"/>
  <c r="J457" i="3"/>
  <c r="I457" i="3"/>
  <c r="I456" i="3"/>
  <c r="J456" i="3" s="1"/>
  <c r="J455" i="3"/>
  <c r="I455" i="3"/>
  <c r="I454" i="3"/>
  <c r="J454" i="3" s="1"/>
  <c r="J453" i="3"/>
  <c r="I453" i="3"/>
  <c r="I452" i="3"/>
  <c r="J452" i="3" s="1"/>
  <c r="J451" i="3"/>
  <c r="I451" i="3"/>
  <c r="I450" i="3"/>
  <c r="J450" i="3" s="1"/>
  <c r="J449" i="3"/>
  <c r="I449" i="3"/>
  <c r="I448" i="3"/>
  <c r="J448" i="3" s="1"/>
  <c r="J447" i="3"/>
  <c r="I447" i="3"/>
  <c r="I446" i="3"/>
  <c r="J446" i="3" s="1"/>
  <c r="J445" i="3"/>
  <c r="I445" i="3"/>
  <c r="I444" i="3"/>
  <c r="J444" i="3" s="1"/>
  <c r="J443" i="3"/>
  <c r="I443" i="3"/>
  <c r="I442" i="3"/>
  <c r="J442" i="3" s="1"/>
  <c r="J441" i="3"/>
  <c r="I441" i="3"/>
  <c r="I440" i="3"/>
  <c r="J440" i="3" s="1"/>
  <c r="J439" i="3"/>
  <c r="I439" i="3"/>
  <c r="I438" i="3"/>
  <c r="J438" i="3" s="1"/>
  <c r="J437" i="3"/>
  <c r="I437" i="3"/>
  <c r="I436" i="3"/>
  <c r="J436" i="3" s="1"/>
  <c r="J435" i="3"/>
  <c r="I435" i="3"/>
  <c r="I434" i="3"/>
  <c r="J434" i="3" s="1"/>
  <c r="J433" i="3"/>
  <c r="I433" i="3"/>
  <c r="I432" i="3"/>
  <c r="J432" i="3" s="1"/>
  <c r="J431" i="3"/>
  <c r="I431" i="3"/>
  <c r="I430" i="3"/>
  <c r="J430" i="3" s="1"/>
  <c r="J429" i="3"/>
  <c r="I429" i="3"/>
  <c r="I428" i="3"/>
  <c r="J428" i="3" s="1"/>
  <c r="J427" i="3"/>
  <c r="I427" i="3"/>
  <c r="I426" i="3"/>
  <c r="J426" i="3" s="1"/>
  <c r="J425" i="3"/>
  <c r="I425" i="3"/>
  <c r="I424" i="3"/>
  <c r="J424" i="3" s="1"/>
  <c r="J423" i="3"/>
  <c r="I423" i="3"/>
  <c r="I422" i="3"/>
  <c r="J422" i="3" s="1"/>
  <c r="J421" i="3"/>
  <c r="I421" i="3"/>
  <c r="I420" i="3"/>
  <c r="J420" i="3" s="1"/>
  <c r="J419" i="3"/>
  <c r="I419" i="3"/>
  <c r="I418" i="3"/>
  <c r="J418" i="3" s="1"/>
  <c r="J417" i="3"/>
  <c r="I417" i="3"/>
  <c r="I416" i="3"/>
  <c r="J416" i="3" s="1"/>
  <c r="J415" i="3"/>
  <c r="I415" i="3"/>
  <c r="I414" i="3"/>
  <c r="J414" i="3" s="1"/>
  <c r="J413" i="3"/>
  <c r="I413" i="3"/>
  <c r="J412" i="3"/>
  <c r="I412" i="3"/>
  <c r="I411" i="3"/>
  <c r="J411" i="3" s="1"/>
  <c r="I410" i="3"/>
  <c r="J410" i="3" s="1"/>
  <c r="J409" i="3"/>
  <c r="I409" i="3"/>
  <c r="I408" i="3"/>
  <c r="J408" i="3" s="1"/>
  <c r="J407" i="3"/>
  <c r="I407" i="3"/>
  <c r="I406" i="3"/>
  <c r="J406" i="3" s="1"/>
  <c r="J405" i="3"/>
  <c r="I405" i="3"/>
  <c r="J404" i="3"/>
  <c r="I404" i="3"/>
  <c r="I403" i="3"/>
  <c r="J403" i="3" s="1"/>
  <c r="I402" i="3"/>
  <c r="J402" i="3" s="1"/>
  <c r="J401" i="3"/>
  <c r="I401" i="3"/>
  <c r="I400" i="3"/>
  <c r="J400" i="3" s="1"/>
  <c r="J399" i="3"/>
  <c r="I399" i="3"/>
  <c r="I398" i="3"/>
  <c r="J398" i="3" s="1"/>
  <c r="J397" i="3"/>
  <c r="I397" i="3"/>
  <c r="J396" i="3"/>
  <c r="I396" i="3"/>
  <c r="I395" i="3"/>
  <c r="J395" i="3" s="1"/>
  <c r="I394" i="3"/>
  <c r="J394" i="3" s="1"/>
  <c r="J393" i="3"/>
  <c r="I393" i="3"/>
  <c r="I392" i="3"/>
  <c r="J392" i="3" s="1"/>
  <c r="I391" i="3"/>
  <c r="J391" i="3" s="1"/>
  <c r="J390" i="3"/>
  <c r="I390" i="3"/>
  <c r="J389" i="3"/>
  <c r="I389" i="3"/>
  <c r="I388" i="3"/>
  <c r="J388" i="3" s="1"/>
  <c r="I387" i="3"/>
  <c r="J387" i="3" s="1"/>
  <c r="J386" i="3"/>
  <c r="I386" i="3"/>
  <c r="J385" i="3"/>
  <c r="I385" i="3"/>
  <c r="I384" i="3"/>
  <c r="J384" i="3" s="1"/>
  <c r="I383" i="3"/>
  <c r="J383" i="3" s="1"/>
  <c r="J382" i="3"/>
  <c r="I382" i="3"/>
  <c r="J381" i="3"/>
  <c r="I381" i="3"/>
  <c r="I380" i="3"/>
  <c r="J380" i="3" s="1"/>
  <c r="I379" i="3"/>
  <c r="J379" i="3" s="1"/>
  <c r="J378" i="3"/>
  <c r="I378" i="3"/>
  <c r="J377" i="3"/>
  <c r="I377" i="3"/>
  <c r="I376" i="3"/>
  <c r="J376" i="3" s="1"/>
  <c r="I375" i="3"/>
  <c r="J375" i="3" s="1"/>
  <c r="J374" i="3"/>
  <c r="I374" i="3"/>
  <c r="J373" i="3"/>
  <c r="I373" i="3"/>
  <c r="I372" i="3"/>
  <c r="J372" i="3" s="1"/>
  <c r="I371" i="3"/>
  <c r="J371" i="3" s="1"/>
  <c r="J370" i="3"/>
  <c r="I370" i="3"/>
  <c r="J369" i="3"/>
  <c r="I369" i="3"/>
  <c r="I368" i="3"/>
  <c r="J368" i="3" s="1"/>
  <c r="I367" i="3"/>
  <c r="J367" i="3" s="1"/>
  <c r="J366" i="3"/>
  <c r="I366" i="3"/>
  <c r="J365" i="3"/>
  <c r="I365" i="3"/>
  <c r="I364" i="3"/>
  <c r="J364" i="3" s="1"/>
  <c r="I363" i="3"/>
  <c r="J363" i="3" s="1"/>
  <c r="J362" i="3"/>
  <c r="I362" i="3"/>
  <c r="J361" i="3"/>
  <c r="I361" i="3"/>
  <c r="I360" i="3"/>
  <c r="J360" i="3" s="1"/>
  <c r="I359" i="3"/>
  <c r="J359" i="3" s="1"/>
  <c r="J358" i="3"/>
  <c r="I358" i="3"/>
  <c r="J357" i="3"/>
  <c r="I357" i="3"/>
  <c r="I356" i="3"/>
  <c r="J356" i="3" s="1"/>
  <c r="I355" i="3"/>
  <c r="J355" i="3" s="1"/>
  <c r="J354" i="3"/>
  <c r="I354" i="3"/>
  <c r="J353" i="3"/>
  <c r="I353" i="3"/>
  <c r="I352" i="3"/>
  <c r="J352" i="3" s="1"/>
  <c r="I351" i="3"/>
  <c r="J351" i="3" s="1"/>
  <c r="J350" i="3"/>
  <c r="I350" i="3"/>
  <c r="J349" i="3"/>
  <c r="I349" i="3"/>
  <c r="I348" i="3"/>
  <c r="J348" i="3" s="1"/>
  <c r="I347" i="3"/>
  <c r="J347" i="3" s="1"/>
  <c r="J346" i="3"/>
  <c r="I346" i="3"/>
  <c r="J345" i="3"/>
  <c r="I345" i="3"/>
  <c r="I344" i="3"/>
  <c r="J344" i="3" s="1"/>
  <c r="I343" i="3"/>
  <c r="J343" i="3" s="1"/>
  <c r="J342" i="3"/>
  <c r="I342" i="3"/>
  <c r="J341" i="3"/>
  <c r="I341" i="3"/>
  <c r="I340" i="3"/>
  <c r="J340" i="3" s="1"/>
  <c r="I339" i="3"/>
  <c r="J339" i="3" s="1"/>
  <c r="J338" i="3"/>
  <c r="I338" i="3"/>
  <c r="J337" i="3"/>
  <c r="I337" i="3"/>
  <c r="I336" i="3"/>
  <c r="J336" i="3" s="1"/>
  <c r="I335" i="3"/>
  <c r="J335" i="3" s="1"/>
  <c r="J334" i="3"/>
  <c r="I334" i="3"/>
  <c r="J333" i="3"/>
  <c r="I333" i="3"/>
  <c r="I332" i="3"/>
  <c r="J332" i="3" s="1"/>
  <c r="I331" i="3"/>
  <c r="J331" i="3" s="1"/>
  <c r="J330" i="3"/>
  <c r="I330" i="3"/>
  <c r="J329" i="3"/>
  <c r="I329" i="3"/>
  <c r="I328" i="3"/>
  <c r="J328" i="3" s="1"/>
  <c r="I327" i="3"/>
  <c r="J327" i="3" s="1"/>
  <c r="J326" i="3"/>
  <c r="I326" i="3"/>
  <c r="J325" i="3"/>
  <c r="I325" i="3"/>
  <c r="I324" i="3"/>
  <c r="J324" i="3" s="1"/>
  <c r="I323" i="3"/>
  <c r="J323" i="3" s="1"/>
  <c r="J322" i="3"/>
  <c r="I322" i="3"/>
  <c r="J321" i="3"/>
  <c r="I321" i="3"/>
  <c r="I320" i="3"/>
  <c r="J320" i="3" s="1"/>
  <c r="I319" i="3"/>
  <c r="J319" i="3" s="1"/>
  <c r="J318" i="3"/>
  <c r="I318" i="3"/>
  <c r="J317" i="3"/>
  <c r="I317" i="3"/>
  <c r="I316" i="3"/>
  <c r="J316" i="3" s="1"/>
  <c r="I315" i="3"/>
  <c r="J315" i="3" s="1"/>
  <c r="J314" i="3"/>
  <c r="I314" i="3"/>
  <c r="J313" i="3"/>
  <c r="I313" i="3"/>
  <c r="I312" i="3"/>
  <c r="J312" i="3" s="1"/>
  <c r="I311" i="3"/>
  <c r="J311" i="3" s="1"/>
  <c r="J310" i="3"/>
  <c r="I310" i="3"/>
  <c r="J309" i="3"/>
  <c r="I309" i="3"/>
  <c r="I308" i="3"/>
  <c r="J308" i="3" s="1"/>
  <c r="I307" i="3"/>
  <c r="J307" i="3" s="1"/>
  <c r="J306" i="3"/>
  <c r="I306" i="3"/>
  <c r="J305" i="3"/>
  <c r="I305" i="3"/>
  <c r="I304" i="3"/>
  <c r="J304" i="3" s="1"/>
  <c r="I303" i="3"/>
  <c r="J303" i="3" s="1"/>
  <c r="J302" i="3"/>
  <c r="I302" i="3"/>
  <c r="J301" i="3"/>
  <c r="I301" i="3"/>
  <c r="I300" i="3"/>
  <c r="J300" i="3" s="1"/>
  <c r="I299" i="3"/>
  <c r="J299" i="3" s="1"/>
  <c r="J298" i="3"/>
  <c r="I298" i="3"/>
  <c r="I297" i="3"/>
  <c r="J297" i="3" s="1"/>
  <c r="I296" i="3"/>
  <c r="J296" i="3" s="1"/>
  <c r="I295" i="3"/>
  <c r="J295" i="3" s="1"/>
  <c r="J294" i="3"/>
  <c r="I294" i="3"/>
  <c r="I293" i="3"/>
  <c r="J293" i="3" s="1"/>
  <c r="I292" i="3"/>
  <c r="J292" i="3" s="1"/>
  <c r="I291" i="3"/>
  <c r="J291" i="3" s="1"/>
  <c r="J290" i="3"/>
  <c r="I290" i="3"/>
  <c r="I289" i="3"/>
  <c r="J289" i="3" s="1"/>
  <c r="I288" i="3"/>
  <c r="J288" i="3" s="1"/>
  <c r="I287" i="3"/>
  <c r="J287" i="3" s="1"/>
  <c r="J286" i="3"/>
  <c r="I286" i="3"/>
  <c r="I285" i="3"/>
  <c r="J285" i="3" s="1"/>
  <c r="I284" i="3"/>
  <c r="J284" i="3" s="1"/>
  <c r="I283" i="3"/>
  <c r="J283" i="3" s="1"/>
  <c r="J282" i="3"/>
  <c r="I282" i="3"/>
  <c r="I281" i="3"/>
  <c r="J281" i="3" s="1"/>
  <c r="I280" i="3"/>
  <c r="J280" i="3" s="1"/>
  <c r="I279" i="3"/>
  <c r="J279" i="3" s="1"/>
  <c r="J278" i="3"/>
  <c r="I278" i="3"/>
  <c r="I277" i="3"/>
  <c r="J277" i="3" s="1"/>
  <c r="I276" i="3"/>
  <c r="J276" i="3" s="1"/>
  <c r="I275" i="3"/>
  <c r="J275" i="3" s="1"/>
  <c r="J274" i="3"/>
  <c r="I274" i="3"/>
  <c r="I273" i="3"/>
  <c r="J273" i="3" s="1"/>
  <c r="I272" i="3"/>
  <c r="J272" i="3" s="1"/>
  <c r="I271" i="3"/>
  <c r="J271" i="3" s="1"/>
  <c r="J270" i="3"/>
  <c r="I270" i="3"/>
  <c r="I269" i="3"/>
  <c r="J269" i="3" s="1"/>
  <c r="I268" i="3"/>
  <c r="J268" i="3" s="1"/>
  <c r="I267" i="3"/>
  <c r="J267" i="3" s="1"/>
  <c r="J266" i="3"/>
  <c r="I266" i="3"/>
  <c r="I265" i="3"/>
  <c r="J265" i="3" s="1"/>
  <c r="I264" i="3"/>
  <c r="J264" i="3" s="1"/>
  <c r="I263" i="3"/>
  <c r="J263" i="3" s="1"/>
  <c r="J262" i="3"/>
  <c r="I262" i="3"/>
  <c r="I261" i="3"/>
  <c r="J261" i="3" s="1"/>
  <c r="I260" i="3"/>
  <c r="J260" i="3" s="1"/>
  <c r="I259" i="3"/>
  <c r="J259" i="3" s="1"/>
  <c r="I258" i="3"/>
  <c r="J258" i="3" s="1"/>
  <c r="I257" i="3"/>
  <c r="J257" i="3" s="1"/>
  <c r="J256" i="3"/>
  <c r="I256" i="3"/>
  <c r="I255" i="3"/>
  <c r="J255" i="3" s="1"/>
  <c r="I254" i="3"/>
  <c r="J254" i="3" s="1"/>
  <c r="I253" i="3"/>
  <c r="J253" i="3" s="1"/>
  <c r="J252" i="3"/>
  <c r="I252" i="3"/>
  <c r="I251" i="3"/>
  <c r="J251" i="3" s="1"/>
  <c r="I250" i="3"/>
  <c r="J250" i="3" s="1"/>
  <c r="I249" i="3"/>
  <c r="J249" i="3" s="1"/>
  <c r="J248" i="3"/>
  <c r="I248" i="3"/>
  <c r="I247" i="3"/>
  <c r="J247" i="3" s="1"/>
  <c r="I246" i="3"/>
  <c r="J246" i="3" s="1"/>
  <c r="I245" i="3"/>
  <c r="J245" i="3" s="1"/>
  <c r="J244" i="3"/>
  <c r="I244" i="3"/>
  <c r="I243" i="3"/>
  <c r="J243" i="3" s="1"/>
  <c r="I242" i="3"/>
  <c r="J242" i="3" s="1"/>
  <c r="I241" i="3"/>
  <c r="J241" i="3" s="1"/>
  <c r="J240" i="3"/>
  <c r="I240" i="3"/>
  <c r="I239" i="3"/>
  <c r="J239" i="3" s="1"/>
  <c r="I238" i="3"/>
  <c r="J238" i="3" s="1"/>
  <c r="I237" i="3"/>
  <c r="J237" i="3" s="1"/>
  <c r="J236" i="3"/>
  <c r="I236" i="3"/>
  <c r="I235" i="3"/>
  <c r="J235" i="3" s="1"/>
  <c r="I234" i="3"/>
  <c r="J234" i="3" s="1"/>
  <c r="I233" i="3"/>
  <c r="J233" i="3" s="1"/>
  <c r="J232" i="3"/>
  <c r="I232" i="3"/>
  <c r="I231" i="3"/>
  <c r="J231" i="3" s="1"/>
  <c r="I230" i="3"/>
  <c r="J230" i="3" s="1"/>
  <c r="I229" i="3"/>
  <c r="J229" i="3" s="1"/>
  <c r="J228" i="3"/>
  <c r="I228" i="3"/>
  <c r="I227" i="3"/>
  <c r="J227" i="3" s="1"/>
  <c r="I226" i="3"/>
  <c r="J226" i="3" s="1"/>
  <c r="I225" i="3"/>
  <c r="J225" i="3" s="1"/>
  <c r="J224" i="3"/>
  <c r="I224" i="3"/>
  <c r="I223" i="3"/>
  <c r="J223" i="3" s="1"/>
  <c r="I222" i="3"/>
  <c r="J222" i="3" s="1"/>
  <c r="I221" i="3"/>
  <c r="J221" i="3" s="1"/>
  <c r="J220" i="3"/>
  <c r="I220" i="3"/>
  <c r="I219" i="3"/>
  <c r="J219" i="3" s="1"/>
  <c r="I218" i="3"/>
  <c r="J218" i="3" s="1"/>
  <c r="I217" i="3"/>
  <c r="J217" i="3" s="1"/>
  <c r="J216" i="3"/>
  <c r="I216" i="3"/>
  <c r="I215" i="3"/>
  <c r="J215" i="3" s="1"/>
  <c r="I214" i="3"/>
  <c r="J214" i="3" s="1"/>
  <c r="I213" i="3"/>
  <c r="J213" i="3" s="1"/>
  <c r="J212" i="3"/>
  <c r="I212" i="3"/>
  <c r="I211" i="3"/>
  <c r="J211" i="3" s="1"/>
  <c r="I210" i="3"/>
  <c r="J210" i="3" s="1"/>
  <c r="I209" i="3"/>
  <c r="J209" i="3" s="1"/>
  <c r="J208" i="3"/>
  <c r="I208" i="3"/>
  <c r="I207" i="3"/>
  <c r="J207" i="3" s="1"/>
  <c r="I206" i="3"/>
  <c r="J206" i="3" s="1"/>
  <c r="I205" i="3"/>
  <c r="J205" i="3" s="1"/>
  <c r="J204" i="3"/>
  <c r="I204" i="3"/>
  <c r="I203" i="3"/>
  <c r="J203" i="3" s="1"/>
  <c r="I202" i="3"/>
  <c r="J202" i="3" s="1"/>
  <c r="I201" i="3"/>
  <c r="J201" i="3" s="1"/>
  <c r="J200" i="3"/>
  <c r="I200" i="3"/>
  <c r="I199" i="3"/>
  <c r="J199" i="3" s="1"/>
  <c r="I198" i="3"/>
  <c r="J198" i="3" s="1"/>
  <c r="I197" i="3"/>
  <c r="J197" i="3" s="1"/>
  <c r="J196" i="3"/>
  <c r="I196" i="3"/>
  <c r="I195" i="3"/>
  <c r="J195" i="3" s="1"/>
  <c r="I194" i="3"/>
  <c r="J194" i="3" s="1"/>
  <c r="I193" i="3"/>
  <c r="J193" i="3" s="1"/>
  <c r="J192" i="3"/>
  <c r="I192" i="3"/>
  <c r="I191" i="3"/>
  <c r="J191" i="3" s="1"/>
  <c r="I190" i="3"/>
  <c r="J190" i="3" s="1"/>
  <c r="I189" i="3"/>
  <c r="J189" i="3" s="1"/>
  <c r="J188" i="3"/>
  <c r="I188" i="3"/>
  <c r="I187" i="3"/>
  <c r="J187" i="3" s="1"/>
  <c r="I186" i="3"/>
  <c r="J186" i="3" s="1"/>
  <c r="I185" i="3"/>
  <c r="J185" i="3" s="1"/>
  <c r="J184" i="3"/>
  <c r="I184" i="3"/>
  <c r="I183" i="3"/>
  <c r="J183" i="3" s="1"/>
  <c r="I182" i="3"/>
  <c r="J182" i="3" s="1"/>
  <c r="I181" i="3"/>
  <c r="J181" i="3" s="1"/>
  <c r="J180" i="3"/>
  <c r="I180" i="3"/>
  <c r="I179" i="3"/>
  <c r="J179" i="3" s="1"/>
  <c r="I178" i="3"/>
  <c r="J178" i="3" s="1"/>
  <c r="I177" i="3"/>
  <c r="J177" i="3" s="1"/>
  <c r="J176" i="3"/>
  <c r="I176" i="3"/>
  <c r="I175" i="3"/>
  <c r="J175" i="3" s="1"/>
  <c r="I174" i="3"/>
  <c r="J174" i="3" s="1"/>
  <c r="I173" i="3"/>
  <c r="J173" i="3" s="1"/>
  <c r="J172" i="3"/>
  <c r="I172" i="3"/>
  <c r="I171" i="3"/>
  <c r="J171" i="3" s="1"/>
  <c r="I170" i="3"/>
  <c r="J170" i="3" s="1"/>
  <c r="I169" i="3"/>
  <c r="J169" i="3" s="1"/>
  <c r="J168" i="3"/>
  <c r="I168" i="3"/>
  <c r="I167" i="3"/>
  <c r="J167" i="3" s="1"/>
  <c r="I166" i="3"/>
  <c r="J166" i="3" s="1"/>
  <c r="I165" i="3"/>
  <c r="J165" i="3" s="1"/>
  <c r="J164" i="3"/>
  <c r="I164" i="3"/>
  <c r="I163" i="3"/>
  <c r="J163" i="3" s="1"/>
  <c r="I162" i="3"/>
  <c r="J162" i="3" s="1"/>
  <c r="I161" i="3"/>
  <c r="J161" i="3" s="1"/>
  <c r="J160" i="3"/>
  <c r="I160" i="3"/>
  <c r="I159" i="3"/>
  <c r="J159" i="3" s="1"/>
  <c r="I158" i="3"/>
  <c r="J158" i="3" s="1"/>
  <c r="I157" i="3"/>
  <c r="J157" i="3" s="1"/>
  <c r="J156" i="3"/>
  <c r="I156" i="3"/>
  <c r="I155" i="3"/>
  <c r="J155" i="3" s="1"/>
  <c r="I154" i="3"/>
  <c r="J154" i="3" s="1"/>
  <c r="I153" i="3"/>
  <c r="J153" i="3" s="1"/>
  <c r="J152" i="3"/>
  <c r="I152" i="3"/>
  <c r="I151" i="3"/>
  <c r="J151" i="3" s="1"/>
  <c r="I150" i="3"/>
  <c r="J150" i="3" s="1"/>
  <c r="I149" i="3"/>
  <c r="J149" i="3" s="1"/>
  <c r="J148" i="3"/>
  <c r="I148" i="3"/>
  <c r="I147" i="3"/>
  <c r="J147" i="3" s="1"/>
  <c r="I146" i="3"/>
  <c r="J146" i="3" s="1"/>
  <c r="I145" i="3"/>
  <c r="J145" i="3" s="1"/>
  <c r="J144" i="3"/>
  <c r="I144" i="3"/>
  <c r="I143" i="3"/>
  <c r="J143" i="3" s="1"/>
  <c r="I142" i="3"/>
  <c r="J142" i="3" s="1"/>
  <c r="I141" i="3"/>
  <c r="J141" i="3" s="1"/>
  <c r="J140" i="3"/>
  <c r="I140" i="3"/>
  <c r="I139" i="3"/>
  <c r="J139" i="3" s="1"/>
  <c r="I138" i="3"/>
  <c r="J138" i="3" s="1"/>
  <c r="I137" i="3"/>
  <c r="J137" i="3" s="1"/>
  <c r="J136" i="3"/>
  <c r="I136" i="3"/>
  <c r="I135" i="3"/>
  <c r="J135" i="3" s="1"/>
  <c r="I134" i="3"/>
  <c r="J134" i="3" s="1"/>
  <c r="I133" i="3"/>
  <c r="J133" i="3" s="1"/>
  <c r="J132" i="3"/>
  <c r="I132" i="3"/>
  <c r="I131" i="3"/>
  <c r="J131" i="3" s="1"/>
  <c r="I130" i="3"/>
  <c r="J130" i="3" s="1"/>
  <c r="I129" i="3"/>
  <c r="J129" i="3" s="1"/>
  <c r="J128" i="3"/>
  <c r="I128" i="3"/>
  <c r="I127" i="3"/>
  <c r="J127" i="3" s="1"/>
  <c r="I126" i="3"/>
  <c r="J126" i="3" s="1"/>
  <c r="I125" i="3"/>
  <c r="J125" i="3" s="1"/>
  <c r="J124" i="3"/>
  <c r="I124" i="3"/>
  <c r="I123" i="3"/>
  <c r="J123" i="3" s="1"/>
  <c r="I122" i="3"/>
  <c r="J122" i="3" s="1"/>
  <c r="I121" i="3"/>
  <c r="J121" i="3" s="1"/>
  <c r="J120" i="3"/>
  <c r="I120" i="3"/>
  <c r="I119" i="3"/>
  <c r="J119" i="3" s="1"/>
  <c r="I118" i="3"/>
  <c r="J118" i="3" s="1"/>
  <c r="I117" i="3"/>
  <c r="J117" i="3" s="1"/>
  <c r="J116" i="3"/>
  <c r="I116" i="3"/>
  <c r="I115" i="3"/>
  <c r="J115" i="3" s="1"/>
  <c r="I114" i="3"/>
  <c r="J114" i="3" s="1"/>
  <c r="I113" i="3"/>
  <c r="J113" i="3" s="1"/>
  <c r="J112" i="3"/>
  <c r="I112" i="3"/>
  <c r="I111" i="3"/>
  <c r="J111" i="3" s="1"/>
  <c r="I110" i="3"/>
  <c r="J110" i="3" s="1"/>
  <c r="J109" i="3"/>
  <c r="I109" i="3"/>
  <c r="J108" i="3"/>
  <c r="I108" i="3"/>
  <c r="I107" i="3"/>
  <c r="J107" i="3" s="1"/>
  <c r="I106" i="3"/>
  <c r="J106" i="3" s="1"/>
  <c r="J105" i="3"/>
  <c r="I105" i="3"/>
  <c r="J104" i="3"/>
  <c r="I104" i="3"/>
  <c r="I103" i="3"/>
  <c r="J103" i="3" s="1"/>
  <c r="I102" i="3"/>
  <c r="J102" i="3" s="1"/>
  <c r="J101" i="3"/>
  <c r="I101" i="3"/>
  <c r="J100" i="3"/>
  <c r="I100" i="3"/>
  <c r="I99" i="3"/>
  <c r="J99" i="3" s="1"/>
  <c r="I98" i="3"/>
  <c r="J98" i="3" s="1"/>
  <c r="J97" i="3"/>
  <c r="I97" i="3"/>
  <c r="J96" i="3"/>
  <c r="I96" i="3"/>
  <c r="I95" i="3"/>
  <c r="J95" i="3" s="1"/>
  <c r="I94" i="3"/>
  <c r="J94" i="3" s="1"/>
  <c r="J93" i="3"/>
  <c r="I93" i="3"/>
  <c r="J92" i="3"/>
  <c r="I92" i="3"/>
  <c r="I91" i="3"/>
  <c r="J91" i="3" s="1"/>
  <c r="I90" i="3"/>
  <c r="J90" i="3" s="1"/>
  <c r="J89" i="3"/>
  <c r="I89" i="3"/>
  <c r="J88" i="3"/>
  <c r="I88" i="3"/>
  <c r="I87" i="3"/>
  <c r="J87" i="3" s="1"/>
  <c r="I86" i="3"/>
  <c r="J86" i="3" s="1"/>
  <c r="J85" i="3"/>
  <c r="I85" i="3"/>
  <c r="J84" i="3"/>
  <c r="I84" i="3"/>
  <c r="I83" i="3"/>
  <c r="J83" i="3" s="1"/>
  <c r="I82" i="3"/>
  <c r="J82" i="3" s="1"/>
  <c r="J81" i="3"/>
  <c r="I81" i="3"/>
  <c r="J80" i="3"/>
  <c r="I80" i="3"/>
  <c r="I79" i="3"/>
  <c r="J79" i="3" s="1"/>
  <c r="I78" i="3"/>
  <c r="J78" i="3" s="1"/>
  <c r="J77" i="3"/>
  <c r="I77" i="3"/>
  <c r="J76" i="3"/>
  <c r="I76" i="3"/>
  <c r="I75" i="3"/>
  <c r="J75" i="3" s="1"/>
  <c r="I74" i="3"/>
  <c r="J74" i="3" s="1"/>
  <c r="J73" i="3"/>
  <c r="I73" i="3"/>
  <c r="J72" i="3"/>
  <c r="I72" i="3"/>
  <c r="I71" i="3"/>
  <c r="J71" i="3" s="1"/>
  <c r="I70" i="3"/>
  <c r="J70" i="3" s="1"/>
  <c r="J69" i="3"/>
  <c r="I69" i="3"/>
  <c r="J68" i="3"/>
  <c r="I68" i="3"/>
  <c r="I67" i="3"/>
  <c r="J67" i="3" s="1"/>
  <c r="I66" i="3"/>
  <c r="J66" i="3" s="1"/>
  <c r="J65" i="3"/>
  <c r="I65" i="3"/>
  <c r="J64" i="3"/>
  <c r="I64" i="3"/>
  <c r="I63" i="3"/>
  <c r="J63" i="3" s="1"/>
  <c r="I62" i="3"/>
  <c r="J62" i="3" s="1"/>
  <c r="J61" i="3"/>
  <c r="I61" i="3"/>
  <c r="J60" i="3"/>
  <c r="I60" i="3"/>
  <c r="I59" i="3"/>
  <c r="J59" i="3" s="1"/>
  <c r="I58" i="3"/>
  <c r="J58" i="3" s="1"/>
  <c r="J57" i="3"/>
  <c r="I57" i="3"/>
  <c r="J56" i="3"/>
  <c r="I56" i="3"/>
  <c r="I55" i="3"/>
  <c r="J55" i="3" s="1"/>
  <c r="I54" i="3"/>
  <c r="J54" i="3" s="1"/>
  <c r="J53" i="3"/>
  <c r="I53" i="3"/>
  <c r="J52" i="3"/>
  <c r="I52" i="3"/>
  <c r="I51" i="3"/>
  <c r="J51" i="3" s="1"/>
  <c r="I50" i="3"/>
  <c r="J50" i="3" s="1"/>
  <c r="J49" i="3"/>
  <c r="I49" i="3"/>
  <c r="J48" i="3"/>
  <c r="I48" i="3"/>
  <c r="I47" i="3"/>
  <c r="J47" i="3" s="1"/>
  <c r="I46" i="3"/>
  <c r="J46" i="3" s="1"/>
  <c r="J45" i="3"/>
  <c r="I45" i="3"/>
  <c r="J44" i="3"/>
  <c r="I44" i="3"/>
  <c r="I43" i="3"/>
  <c r="J43" i="3" s="1"/>
  <c r="I42" i="3"/>
  <c r="J42" i="3" s="1"/>
  <c r="J41" i="3"/>
  <c r="I41" i="3"/>
  <c r="J40" i="3"/>
  <c r="I40" i="3"/>
  <c r="I39" i="3"/>
  <c r="J39" i="3" s="1"/>
  <c r="I38" i="3"/>
  <c r="J38" i="3" s="1"/>
  <c r="J37" i="3"/>
  <c r="I37" i="3"/>
  <c r="J36" i="3"/>
  <c r="I36" i="3"/>
  <c r="I35" i="3"/>
  <c r="J35" i="3" s="1"/>
  <c r="I34" i="3"/>
  <c r="J34" i="3" s="1"/>
  <c r="J33" i="3"/>
  <c r="I33" i="3"/>
  <c r="J32" i="3"/>
  <c r="I32" i="3"/>
  <c r="I31" i="3"/>
  <c r="J31" i="3" s="1"/>
  <c r="I30" i="3"/>
  <c r="J30" i="3" s="1"/>
  <c r="J29" i="3"/>
  <c r="I29" i="3"/>
  <c r="J28" i="3"/>
  <c r="I28" i="3"/>
  <c r="I27" i="3"/>
  <c r="J27" i="3" s="1"/>
  <c r="I26" i="3"/>
  <c r="J26" i="3" s="1"/>
  <c r="J25" i="3"/>
  <c r="I25" i="3"/>
  <c r="J24" i="3"/>
  <c r="I24" i="3"/>
  <c r="I23" i="3"/>
  <c r="J23" i="3" s="1"/>
  <c r="I22" i="3"/>
  <c r="J22" i="3" s="1"/>
  <c r="J21" i="3"/>
  <c r="I21" i="3"/>
  <c r="J20" i="3"/>
  <c r="I20" i="3"/>
  <c r="I19" i="3"/>
  <c r="J19" i="3" s="1"/>
  <c r="I18" i="3"/>
  <c r="J18" i="3" s="1"/>
  <c r="J17" i="3"/>
  <c r="I17" i="3"/>
  <c r="J16" i="3"/>
  <c r="I16" i="3"/>
  <c r="I15" i="3"/>
  <c r="J15" i="3" s="1"/>
  <c r="I14" i="3"/>
  <c r="J14" i="3" s="1"/>
  <c r="J13" i="3"/>
  <c r="I13" i="3"/>
  <c r="J12" i="3"/>
  <c r="I12" i="3"/>
  <c r="I11" i="3"/>
  <c r="J11" i="3" s="1"/>
  <c r="I10" i="3"/>
  <c r="J10" i="3" s="1"/>
  <c r="J9" i="3"/>
  <c r="I9" i="3"/>
  <c r="J8" i="3"/>
  <c r="I8" i="3"/>
  <c r="I7" i="3"/>
  <c r="J7" i="3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I6" i="3"/>
  <c r="J6" i="3" s="1"/>
</calcChain>
</file>

<file path=xl/sharedStrings.xml><?xml version="1.0" encoding="utf-8"?>
<sst xmlns="http://schemas.openxmlformats.org/spreadsheetml/2006/main" count="8052" uniqueCount="2368">
  <si>
    <t>N°</t>
  </si>
  <si>
    <t>Région</t>
  </si>
  <si>
    <t>Préfecture</t>
  </si>
  <si>
    <t>Canton</t>
  </si>
  <si>
    <t>Localité</t>
  </si>
  <si>
    <t>Longitude</t>
  </si>
  <si>
    <t>Latitude</t>
  </si>
  <si>
    <t>Population 2010</t>
  </si>
  <si>
    <t>Ménages 2010</t>
  </si>
  <si>
    <t>Menages 2020</t>
  </si>
  <si>
    <t>KARA</t>
  </si>
  <si>
    <t>DANKPEN</t>
  </si>
  <si>
    <t>BAPURE</t>
  </si>
  <si>
    <t>KOUBOUABOU</t>
  </si>
  <si>
    <t>KOUDJOKPONKPON</t>
  </si>
  <si>
    <t>KPATCHILE</t>
  </si>
  <si>
    <t>NANANI</t>
  </si>
  <si>
    <t>POUTAMELE</t>
  </si>
  <si>
    <t>SAVANES</t>
  </si>
  <si>
    <t>OTI</t>
  </si>
  <si>
    <t>GANDO</t>
  </si>
  <si>
    <t>N'GAMBI</t>
  </si>
  <si>
    <t>GUERIN-KOUKA</t>
  </si>
  <si>
    <t>NAMAB</t>
  </si>
  <si>
    <t>BASSAR</t>
  </si>
  <si>
    <t>KABOU</t>
  </si>
  <si>
    <t>DJIKPAKPARE</t>
  </si>
  <si>
    <t>KOULFIEKOU</t>
  </si>
  <si>
    <t>KPANKPANDE</t>
  </si>
  <si>
    <t>KOUNTOIRE</t>
  </si>
  <si>
    <t>PANGA</t>
  </si>
  <si>
    <t>SAMTI</t>
  </si>
  <si>
    <t>TONE</t>
  </si>
  <si>
    <t>KOURIENTRE</t>
  </si>
  <si>
    <t>KPEGUIBONGUE</t>
  </si>
  <si>
    <t>TCHIEGLE I</t>
  </si>
  <si>
    <t>TANDJOARE</t>
  </si>
  <si>
    <t>MAMPROUG</t>
  </si>
  <si>
    <t>TAMBIMONG+SANDJAK</t>
  </si>
  <si>
    <t>KPENDJAL</t>
  </si>
  <si>
    <t>MANDOURI</t>
  </si>
  <si>
    <t>DJANTCHOGOU</t>
  </si>
  <si>
    <t>DONGA</t>
  </si>
  <si>
    <t>MOGOU</t>
  </si>
  <si>
    <t>FIEGOU</t>
  </si>
  <si>
    <t>TONTONDI</t>
  </si>
  <si>
    <t>NAGBENI</t>
  </si>
  <si>
    <t>TCHAMIGNOTI</t>
  </si>
  <si>
    <t>NALI</t>
  </si>
  <si>
    <t>KPAKPABOU</t>
  </si>
  <si>
    <t>NAMON</t>
  </si>
  <si>
    <t>GARIMBOM</t>
  </si>
  <si>
    <t>NAMPOCH</t>
  </si>
  <si>
    <t>NAPIMBO</t>
  </si>
  <si>
    <t>NANDOUTA</t>
  </si>
  <si>
    <t>KLOUKPON</t>
  </si>
  <si>
    <t>NATIGOU</t>
  </si>
  <si>
    <t>TIMANGUE</t>
  </si>
  <si>
    <t>NAWARE</t>
  </si>
  <si>
    <t>KPAL</t>
  </si>
  <si>
    <t>TAMI</t>
  </si>
  <si>
    <t>KONKONMONGUE</t>
  </si>
  <si>
    <t>KOUDJAGOU</t>
  </si>
  <si>
    <t>TAMPIALIME</t>
  </si>
  <si>
    <t>KPINKPARPAK</t>
  </si>
  <si>
    <t>TCHAMONGA</t>
  </si>
  <si>
    <t>NADENGOU</t>
  </si>
  <si>
    <t>TCHANAGA</t>
  </si>
  <si>
    <t>YINYINGOU</t>
  </si>
  <si>
    <t>N'SADO</t>
  </si>
  <si>
    <t>TANAGNIDO</t>
  </si>
  <si>
    <t>GALANGASHIE</t>
  </si>
  <si>
    <t>NAGOUNI</t>
  </si>
  <si>
    <t>KIDJABOUN</t>
  </si>
  <si>
    <t>KPETAB</t>
  </si>
  <si>
    <t>SATCHALE</t>
  </si>
  <si>
    <t>MANGA</t>
  </si>
  <si>
    <t>TAMPIDO</t>
  </si>
  <si>
    <t>NOMBA</t>
  </si>
  <si>
    <t>KPAMBOUA</t>
  </si>
  <si>
    <t>NATCHITIKPI</t>
  </si>
  <si>
    <t>ARAGOTE</t>
  </si>
  <si>
    <t>N'KOUKOUMANE</t>
  </si>
  <si>
    <t>NAGUIYEGOU</t>
  </si>
  <si>
    <t>TOPIEGA</t>
  </si>
  <si>
    <t>GBEMBA HAUT</t>
  </si>
  <si>
    <t>BORGOU</t>
  </si>
  <si>
    <t>KONTENGA</t>
  </si>
  <si>
    <t>MOMBA</t>
  </si>
  <si>
    <t>NATCHAMBONGA</t>
  </si>
  <si>
    <t>SAGUIDJOAGA</t>
  </si>
  <si>
    <t>DAPAONG</t>
  </si>
  <si>
    <t>KONI</t>
  </si>
  <si>
    <t>TANNINKAOG</t>
  </si>
  <si>
    <t>TANTOADRE II</t>
  </si>
  <si>
    <t>CINKASSE</t>
  </si>
  <si>
    <t>GOULOUNGOUSSI</t>
  </si>
  <si>
    <t>KODINZOAGA</t>
  </si>
  <si>
    <t>KOULOMON</t>
  </si>
  <si>
    <t>KORBONGOU</t>
  </si>
  <si>
    <t>TANTOGA II</t>
  </si>
  <si>
    <t>KOUNDJOARE</t>
  </si>
  <si>
    <t>SANKORTCHAGOU</t>
  </si>
  <si>
    <t>DANHAKA</t>
  </si>
  <si>
    <t>KANGOUNOU</t>
  </si>
  <si>
    <t>DALAGOU</t>
  </si>
  <si>
    <t>KOUTCHICHEOU</t>
  </si>
  <si>
    <t>LANGA</t>
  </si>
  <si>
    <t>KOUTCHITCHEOU</t>
  </si>
  <si>
    <t>KOUTCHETCHEOU</t>
  </si>
  <si>
    <t>LOKO</t>
  </si>
  <si>
    <t>YOAK</t>
  </si>
  <si>
    <t>KIKPANG</t>
  </si>
  <si>
    <t>KPALOU-MANGA</t>
  </si>
  <si>
    <t>MANGO</t>
  </si>
  <si>
    <t>MANTCHE</t>
  </si>
  <si>
    <t>TAMPAKTI</t>
  </si>
  <si>
    <t>NADJOUNDI</t>
  </si>
  <si>
    <t>BABIDJOAL</t>
  </si>
  <si>
    <t>KPAGNON</t>
  </si>
  <si>
    <t>NAKI-EST</t>
  </si>
  <si>
    <t>KPEMPIEGOU</t>
  </si>
  <si>
    <t>DEMAN</t>
  </si>
  <si>
    <t>DJANGBODJADO</t>
  </si>
  <si>
    <t>KOUKPONE</t>
  </si>
  <si>
    <t>N'WAKPABOUNE</t>
  </si>
  <si>
    <t>KERAN</t>
  </si>
  <si>
    <t>OSSACRE</t>
  </si>
  <si>
    <t>FINKATA</t>
  </si>
  <si>
    <t>PANA</t>
  </si>
  <si>
    <t>GANLORE</t>
  </si>
  <si>
    <t>POGNON</t>
  </si>
  <si>
    <t>TCHIMOURI</t>
  </si>
  <si>
    <t>POISSONGUI</t>
  </si>
  <si>
    <t>KPATOTE 1 &amp; 2</t>
  </si>
  <si>
    <t>SAGBIEBOU</t>
  </si>
  <si>
    <t>TIEPA</t>
  </si>
  <si>
    <t>SISSIAK</t>
  </si>
  <si>
    <t>SISSIAK-HAUT</t>
  </si>
  <si>
    <t>TAMBIGOU</t>
  </si>
  <si>
    <t>PANCHERI</t>
  </si>
  <si>
    <t>KPINKPARBAGOU</t>
  </si>
  <si>
    <t>PIABRIBAGOU</t>
  </si>
  <si>
    <t>DAKPALI CENTRE</t>
  </si>
  <si>
    <t>KAROUKOU</t>
  </si>
  <si>
    <t>KOROKOU</t>
  </si>
  <si>
    <t>TOAGA</t>
  </si>
  <si>
    <t>SIDIGUE KOUNKOGUE</t>
  </si>
  <si>
    <t>AKPONTE</t>
  </si>
  <si>
    <t>KOUMAKOUTCHANGOU</t>
  </si>
  <si>
    <t>CENTRALE</t>
  </si>
  <si>
    <t>TCHAMBA</t>
  </si>
  <si>
    <t>ALIBI</t>
  </si>
  <si>
    <t>KITANGOULI</t>
  </si>
  <si>
    <t>PLATEAUX</t>
  </si>
  <si>
    <t>EST-MONO</t>
  </si>
  <si>
    <t>BADIN</t>
  </si>
  <si>
    <t>AGUERE</t>
  </si>
  <si>
    <t>Badin I et II</t>
  </si>
  <si>
    <t>EWERAN</t>
  </si>
  <si>
    <t>GBEDEMEDJI</t>
  </si>
  <si>
    <t>KOKOLO COPE</t>
  </si>
  <si>
    <t>PLAINE DU MO</t>
  </si>
  <si>
    <t>DJARKPANGA</t>
  </si>
  <si>
    <t>SOLIDE</t>
  </si>
  <si>
    <t>HELOTA</t>
  </si>
  <si>
    <t>NANDOUNDJA</t>
  </si>
  <si>
    <t>KABOLI</t>
  </si>
  <si>
    <t>ARIGBOKOTO</t>
  </si>
  <si>
    <t>ASSOULA</t>
  </si>
  <si>
    <t>KAMINA</t>
  </si>
  <si>
    <t>ADJOGBA</t>
  </si>
  <si>
    <t>AGBAGO</t>
  </si>
  <si>
    <t>BASSAN COPE</t>
  </si>
  <si>
    <t>TCHAOUDJO</t>
  </si>
  <si>
    <t>KPARATAO</t>
  </si>
  <si>
    <t>BONAGUANA (ALARBADA)/BIRINI AKONTA</t>
  </si>
  <si>
    <t>LOMBO</t>
  </si>
  <si>
    <t>AOU-MONO</t>
  </si>
  <si>
    <t>MORETAN</t>
  </si>
  <si>
    <t>AFO-GOLO</t>
  </si>
  <si>
    <t>IGBOMEDJI</t>
  </si>
  <si>
    <t>ILEKOHAN</t>
  </si>
  <si>
    <t>NATCHIBORE</t>
  </si>
  <si>
    <t>KOUTIERE</t>
  </si>
  <si>
    <t>SAIBOUDE</t>
  </si>
  <si>
    <t>GBANZABA</t>
  </si>
  <si>
    <t>SOTOUBOUA</t>
  </si>
  <si>
    <t>TCHEBEBE</t>
  </si>
  <si>
    <t>MEWEDE</t>
  </si>
  <si>
    <t>DOUFELGOU</t>
  </si>
  <si>
    <t>TCHORE</t>
  </si>
  <si>
    <t>Sous Prefecture de MO</t>
  </si>
  <si>
    <t>TINDJASSE</t>
  </si>
  <si>
    <t>IPOUALI</t>
  </si>
  <si>
    <t>BLITTA</t>
  </si>
  <si>
    <t>WELLY</t>
  </si>
  <si>
    <t>AFFEM</t>
  </si>
  <si>
    <t>KIDJANDA</t>
  </si>
  <si>
    <t>ANDESSE</t>
  </si>
  <si>
    <t>ATALOTE</t>
  </si>
  <si>
    <t>TCHASTE</t>
  </si>
  <si>
    <t>BAGO</t>
  </si>
  <si>
    <t>MONO</t>
  </si>
  <si>
    <t>DIMORI</t>
  </si>
  <si>
    <t>PATCHOU</t>
  </si>
  <si>
    <t>MANTA CENTRE</t>
  </si>
  <si>
    <t>KADAMBARA</t>
  </si>
  <si>
    <t>SADA 1</t>
  </si>
  <si>
    <t>KANDE</t>
  </si>
  <si>
    <t>WANWO</t>
  </si>
  <si>
    <t>TAWOREDA/ESSOWAZINA</t>
  </si>
  <si>
    <t>1.1832</t>
  </si>
  <si>
    <t>8.8022</t>
  </si>
  <si>
    <t>Non défini</t>
  </si>
  <si>
    <t>HOUKOUYOTE/HOUKIYOTE</t>
  </si>
  <si>
    <t>MATCHATOM</t>
  </si>
  <si>
    <t>SOLIMDE</t>
  </si>
  <si>
    <t>NATIPONI</t>
  </si>
  <si>
    <t>NIOUCIRA</t>
  </si>
  <si>
    <t>BAGHAN</t>
  </si>
  <si>
    <t>TCHAPOSSI</t>
  </si>
  <si>
    <t>YAKEDJI</t>
  </si>
  <si>
    <t>OLALE 1</t>
  </si>
  <si>
    <t>BOUNLARE</t>
  </si>
  <si>
    <t>WALELE</t>
  </si>
  <si>
    <t>DIGUENGUE</t>
  </si>
  <si>
    <t>ABOUSSOUM KOPE/AMEDZRO</t>
  </si>
  <si>
    <t>DOUFOULI</t>
  </si>
  <si>
    <t>AMALAKI</t>
  </si>
  <si>
    <t>ELEVAGNON</t>
  </si>
  <si>
    <t>LAKPATIM</t>
  </si>
  <si>
    <t>KATCHENKE</t>
  </si>
  <si>
    <t>KOUI</t>
  </si>
  <si>
    <t>KPANGALAM</t>
  </si>
  <si>
    <t>KOUVON</t>
  </si>
  <si>
    <t>MASSEDENA</t>
  </si>
  <si>
    <t>KORE</t>
  </si>
  <si>
    <t>TCHITCHIRA</t>
  </si>
  <si>
    <t>KPELINGA</t>
  </si>
  <si>
    <t>NANDE</t>
  </si>
  <si>
    <t>PANGOUDA</t>
  </si>
  <si>
    <t>PAGALA GARE</t>
  </si>
  <si>
    <t>BOUNATCHE</t>
  </si>
  <si>
    <t>ASSOLI</t>
  </si>
  <si>
    <t>SOUDOU</t>
  </si>
  <si>
    <t>GBAO</t>
  </si>
  <si>
    <t>TCHALOUDE</t>
  </si>
  <si>
    <t>TOULE 1</t>
  </si>
  <si>
    <t>NABOU KOURA BOMKPATI</t>
  </si>
  <si>
    <t>TINDJASSI</t>
  </si>
  <si>
    <t>TAKA/TEMA</t>
  </si>
  <si>
    <t>NATCHEVI</t>
  </si>
  <si>
    <t>ANIE</t>
  </si>
  <si>
    <t>ADOGBENOU</t>
  </si>
  <si>
    <t>AGBOTA</t>
  </si>
  <si>
    <t>DANYI</t>
  </si>
  <si>
    <t>AHLON</t>
  </si>
  <si>
    <t>AWOUNADJASSI</t>
  </si>
  <si>
    <t>ILE YIBOE</t>
  </si>
  <si>
    <t>AKEBOU</t>
  </si>
  <si>
    <t>DJON</t>
  </si>
  <si>
    <t>DJON ATIGOZA</t>
  </si>
  <si>
    <t>MODJAGNI</t>
  </si>
  <si>
    <t>WAWA</t>
  </si>
  <si>
    <t>DOUME</t>
  </si>
  <si>
    <t>ENYILAVASSE</t>
  </si>
  <si>
    <t>EKETO</t>
  </si>
  <si>
    <t>EKETO ELAVAGNON</t>
  </si>
  <si>
    <t>GBADI GAWODO</t>
  </si>
  <si>
    <t>OMOUTCHI</t>
  </si>
  <si>
    <t>AMOU</t>
  </si>
  <si>
    <t>EKPEGNON</t>
  </si>
  <si>
    <t>NYILE</t>
  </si>
  <si>
    <t>ELAVAGNON</t>
  </si>
  <si>
    <t>OGOU BRETELLE</t>
  </si>
  <si>
    <t>GBADI-N'KUGNA</t>
  </si>
  <si>
    <t>ZOMENOU</t>
  </si>
  <si>
    <t>GBENDE</t>
  </si>
  <si>
    <t>BROUNFOU</t>
  </si>
  <si>
    <t>KAKPA</t>
  </si>
  <si>
    <t>DANYI - AMEGAPE</t>
  </si>
  <si>
    <t>ANANI KOPE</t>
  </si>
  <si>
    <t>WODAGNI</t>
  </si>
  <si>
    <t>KLABE-EFOUKPA</t>
  </si>
  <si>
    <t>BENALI</t>
  </si>
  <si>
    <t>TODOME</t>
  </si>
  <si>
    <t>KOFFITI</t>
  </si>
  <si>
    <t>EDJARE KOPE</t>
  </si>
  <si>
    <t>KOUGNOHOU</t>
  </si>
  <si>
    <t>TIKEMOU</t>
  </si>
  <si>
    <t>KPALAVE</t>
  </si>
  <si>
    <t>KPALAVE GBOHOHO</t>
  </si>
  <si>
    <t>KPATEGAN</t>
  </si>
  <si>
    <t>AGNAMOUTO</t>
  </si>
  <si>
    <t>OTADI</t>
  </si>
  <si>
    <t>GBEKO /YADE GBEKO</t>
  </si>
  <si>
    <t>SEREGBENE</t>
  </si>
  <si>
    <t>SARAGA</t>
  </si>
  <si>
    <t>VEH</t>
  </si>
  <si>
    <t>VEH N'KOUGNA</t>
  </si>
  <si>
    <t>YALLA</t>
  </si>
  <si>
    <t>SAKOUNDE</t>
  </si>
  <si>
    <t>YALLA 1</t>
  </si>
  <si>
    <t>OTCHONA</t>
  </si>
  <si>
    <t>DANYI NYAMEGBE</t>
  </si>
  <si>
    <t>KLABE APEGAME</t>
  </si>
  <si>
    <t>TOMEGBE (AKEBOU)</t>
  </si>
  <si>
    <t>ILLIKO</t>
  </si>
  <si>
    <t>YADE ALIFI</t>
  </si>
  <si>
    <t>YADE APEGAME</t>
  </si>
  <si>
    <t>BRADA</t>
  </si>
  <si>
    <t>0.7392</t>
  </si>
  <si>
    <t>7.8666</t>
  </si>
  <si>
    <t>DATCHA KOPE</t>
  </si>
  <si>
    <t>YIKPA</t>
  </si>
  <si>
    <t>YIKPA - DJIGBE</t>
  </si>
  <si>
    <t>DENOU</t>
  </si>
  <si>
    <t>ATCHINTSE</t>
  </si>
  <si>
    <t>D'ALELE</t>
  </si>
  <si>
    <t>AVEDJE</t>
  </si>
  <si>
    <t>ADJIGO 1</t>
  </si>
  <si>
    <t>DJON DANYE</t>
  </si>
  <si>
    <t>AGADZA</t>
  </si>
  <si>
    <t>GBADI BENA</t>
  </si>
  <si>
    <t>GBADI MENOU</t>
  </si>
  <si>
    <t>AKLOUA KOPE</t>
  </si>
  <si>
    <t>TEME-OULO</t>
  </si>
  <si>
    <t>KEMERIDA 1</t>
  </si>
  <si>
    <t>GAME</t>
  </si>
  <si>
    <t>SEVIA</t>
  </si>
  <si>
    <t>ENAWOE</t>
  </si>
  <si>
    <t>ATCHAKAGBENE</t>
  </si>
  <si>
    <t>0.7506</t>
  </si>
  <si>
    <t>7.7468</t>
  </si>
  <si>
    <t>VEL-KONMOUMOU</t>
  </si>
  <si>
    <t>GOBE</t>
  </si>
  <si>
    <t>GOBE EGBO</t>
  </si>
  <si>
    <t>ONA</t>
  </si>
  <si>
    <t>HIHEATRO</t>
  </si>
  <si>
    <t>IDIFIOU</t>
  </si>
  <si>
    <t>OUGA</t>
  </si>
  <si>
    <t>ASSANOUBOUI</t>
  </si>
  <si>
    <t>GNANGBO</t>
  </si>
  <si>
    <t>KAMINA AKEBOU</t>
  </si>
  <si>
    <t>AZIGO</t>
  </si>
  <si>
    <t>KPALAVE GBOYEYE</t>
  </si>
  <si>
    <t>IGBOWOU AMOU</t>
  </si>
  <si>
    <t>KPELE-AKATA</t>
  </si>
  <si>
    <t>KPELE-CENTRE</t>
  </si>
  <si>
    <t>TSADOME</t>
  </si>
  <si>
    <t>OKOU</t>
  </si>
  <si>
    <t>DOUME ELAVAGNON</t>
  </si>
  <si>
    <t>ZONGO YEYE</t>
  </si>
  <si>
    <t>DIDOKPO</t>
  </si>
  <si>
    <t>YALLA 2</t>
  </si>
  <si>
    <t>PALLAKOKO</t>
  </si>
  <si>
    <t>AKABA GARE</t>
  </si>
  <si>
    <t>PALAGBO</t>
  </si>
  <si>
    <t>TCHARE-BAOU</t>
  </si>
  <si>
    <t>ATIKPAI BALI DEO/ATIKPAI LOSSO</t>
  </si>
  <si>
    <t>PAKOUTE 1</t>
  </si>
  <si>
    <t>TEMEDJA</t>
  </si>
  <si>
    <t>OMOUVA</t>
  </si>
  <si>
    <t>TOMEGBE</t>
  </si>
  <si>
    <t>WOBETODJI</t>
  </si>
  <si>
    <t>VEH MANGOASSI</t>
  </si>
  <si>
    <t>FOTO HOHO</t>
  </si>
  <si>
    <t>SANSANFON</t>
  </si>
  <si>
    <t>AGBATO</t>
  </si>
  <si>
    <t>AGOSSOU</t>
  </si>
  <si>
    <t>AKPAKA TENGUE</t>
  </si>
  <si>
    <t>KODJEKAN</t>
  </si>
  <si>
    <t>TCHABE</t>
  </si>
  <si>
    <t>AGOU</t>
  </si>
  <si>
    <t>AGOU AKPLOLO</t>
  </si>
  <si>
    <t>WOGBOE  (Chef-lieu)</t>
  </si>
  <si>
    <t>OGOU</t>
  </si>
  <si>
    <t>ATCHINEDJI</t>
  </si>
  <si>
    <t>BAYEDJE 1</t>
  </si>
  <si>
    <t>HAHO</t>
  </si>
  <si>
    <t>ATSAVE</t>
  </si>
  <si>
    <t>DEVE</t>
  </si>
  <si>
    <t>GLEI</t>
  </si>
  <si>
    <t>ILE SAMA / ADOUGBELAN</t>
  </si>
  <si>
    <t>MADJAMAKOU</t>
  </si>
  <si>
    <t>MATEKPO / ILE OGOUA</t>
  </si>
  <si>
    <t>GLITO</t>
  </si>
  <si>
    <t>DASSAGBA</t>
  </si>
  <si>
    <t>KOUFOTA</t>
  </si>
  <si>
    <t>GLITTO</t>
  </si>
  <si>
    <t>ADJAKO</t>
  </si>
  <si>
    <t>KAVE</t>
  </si>
  <si>
    <t>KOLO KOPE</t>
  </si>
  <si>
    <t>MATEKPE ABADJENE</t>
  </si>
  <si>
    <t>TCHAGRI</t>
  </si>
  <si>
    <t>NOTSE</t>
  </si>
  <si>
    <t>AGBAVE 2</t>
  </si>
  <si>
    <t>BATOUME</t>
  </si>
  <si>
    <t>TSRAVEKOE</t>
  </si>
  <si>
    <t>OUNTIVOU</t>
  </si>
  <si>
    <t>AZOVOU / BONAHOE</t>
  </si>
  <si>
    <t>MOYEN-MONO</t>
  </si>
  <si>
    <t>SALIGBE</t>
  </si>
  <si>
    <t>KPOME</t>
  </si>
  <si>
    <t>GBAGBADJAKOU 2</t>
  </si>
  <si>
    <t>1.4914</t>
  </si>
  <si>
    <t>7.9321</t>
  </si>
  <si>
    <t>ADJIGO 2</t>
  </si>
  <si>
    <t>ATCHAKEKE</t>
  </si>
  <si>
    <t>ODORI</t>
  </si>
  <si>
    <t>KPAKPASSA</t>
  </si>
  <si>
    <t>TANGBAGALA</t>
  </si>
  <si>
    <t>AFODJI</t>
  </si>
  <si>
    <t>1.5864</t>
  </si>
  <si>
    <t>7.9491</t>
  </si>
  <si>
    <t>EKO</t>
  </si>
  <si>
    <t>1.4562</t>
  </si>
  <si>
    <t>7.971</t>
  </si>
  <si>
    <t>KPEDOME</t>
  </si>
  <si>
    <t>ALATI KPOTA</t>
  </si>
  <si>
    <t>0.9943</t>
  </si>
  <si>
    <t>7.0556</t>
  </si>
  <si>
    <t>KLOTO</t>
  </si>
  <si>
    <t>KPIME</t>
  </si>
  <si>
    <t>BLIFOU</t>
  </si>
  <si>
    <t>HETRE</t>
  </si>
  <si>
    <t>YEYEHOE</t>
  </si>
  <si>
    <t>AGOU YIBOE + KATI</t>
  </si>
  <si>
    <t>EKPLA</t>
  </si>
  <si>
    <t>HEVI KONDJI</t>
  </si>
  <si>
    <t>DJEMEGNI</t>
  </si>
  <si>
    <t>AGBEDOUGBE</t>
  </si>
  <si>
    <t>BOURE 1</t>
  </si>
  <si>
    <t>WUIDAH / WUILI WUILA</t>
  </si>
  <si>
    <t>KOUMA</t>
  </si>
  <si>
    <t>KUMA APEYEYEME</t>
  </si>
  <si>
    <t>KUMA DUNYO</t>
  </si>
  <si>
    <t>KUMA TOKPLI</t>
  </si>
  <si>
    <t>AKPAKPAKPE CENTRE / HODIKOU KOPE</t>
  </si>
  <si>
    <t>TCHINIGAN</t>
  </si>
  <si>
    <t>HOMAGAN</t>
  </si>
  <si>
    <t>1.5911</t>
  </si>
  <si>
    <t>7.4557</t>
  </si>
  <si>
    <t>WAHALA</t>
  </si>
  <si>
    <t>HUILEHOE</t>
  </si>
  <si>
    <t>1.3007</t>
  </si>
  <si>
    <t>7.1552</t>
  </si>
  <si>
    <t>ADZAKPA</t>
  </si>
  <si>
    <t>MARITIME</t>
  </si>
  <si>
    <t>ZIO</t>
  </si>
  <si>
    <t>AGBELOUVE</t>
  </si>
  <si>
    <t>AGBODJEKPO</t>
  </si>
  <si>
    <t>AGOKPALA</t>
  </si>
  <si>
    <t>ATIKOLOE</t>
  </si>
  <si>
    <t>FOULANI KONDJI</t>
  </si>
  <si>
    <t>KOTSO KOPE</t>
  </si>
  <si>
    <t>TOKPEVIA</t>
  </si>
  <si>
    <t>TOKPO</t>
  </si>
  <si>
    <t>AVE</t>
  </si>
  <si>
    <t>ANDO PEME</t>
  </si>
  <si>
    <t>AGOVE</t>
  </si>
  <si>
    <t>ASSAHOUN</t>
  </si>
  <si>
    <t>AGBLEDO</t>
  </si>
  <si>
    <t>GADJA</t>
  </si>
  <si>
    <t>MISSAWOME</t>
  </si>
  <si>
    <t>0.9098</t>
  </si>
  <si>
    <t>6.8186</t>
  </si>
  <si>
    <t>GADZA</t>
  </si>
  <si>
    <t>KPOVENOU</t>
  </si>
  <si>
    <t>GAPE CENTRE</t>
  </si>
  <si>
    <t>AGBETIM</t>
  </si>
  <si>
    <t>AMAVEGAN</t>
  </si>
  <si>
    <t>GAPE ALOYI</t>
  </si>
  <si>
    <t>TOKPLA KOPE</t>
  </si>
  <si>
    <t>GAPE KPODJI</t>
  </si>
  <si>
    <t>DAFOLENYAME et ses fermes</t>
  </si>
  <si>
    <t>GAPE AKPAKPEDOME</t>
  </si>
  <si>
    <t>GAPE-CENTRE</t>
  </si>
  <si>
    <t>ADZIDO+DZAVEME(H)+ADADEKPE(H)</t>
  </si>
  <si>
    <t>ATCHANVE</t>
  </si>
  <si>
    <t>GAPE-KPODJI</t>
  </si>
  <si>
    <t>WONOUGBA</t>
  </si>
  <si>
    <t>TOVEGAN</t>
  </si>
  <si>
    <t>AGBESSIA</t>
  </si>
  <si>
    <t>BAKA KOPE</t>
  </si>
  <si>
    <t>GAME NYATIVE</t>
  </si>
  <si>
    <t>GAME-KODJE</t>
  </si>
  <si>
    <t>TSITO</t>
  </si>
  <si>
    <t>AGOTIME NORD</t>
  </si>
  <si>
    <t>BLUDO KOPE</t>
  </si>
  <si>
    <t>NYIDOVE</t>
  </si>
  <si>
    <t>AMOUSSOU KOPE</t>
  </si>
  <si>
    <t>FOKPO</t>
  </si>
  <si>
    <t>KPENYUI</t>
  </si>
  <si>
    <t>VO</t>
  </si>
  <si>
    <t>DZREKPO/AMEGNRAN</t>
  </si>
  <si>
    <t>ZOOTI CENTRE</t>
  </si>
  <si>
    <t>AGOKPLAME</t>
  </si>
  <si>
    <t>KOLOGAN</t>
  </si>
  <si>
    <t>0.9696</t>
  </si>
  <si>
    <t>6.6746</t>
  </si>
  <si>
    <t>YIRODO</t>
  </si>
  <si>
    <t>ADJAHUN FIAGBE</t>
  </si>
  <si>
    <t>AGBAVE 1</t>
  </si>
  <si>
    <t>AGOTIME WODOME</t>
  </si>
  <si>
    <t>ANYATIVE</t>
  </si>
  <si>
    <t>ABOLEDJI</t>
  </si>
  <si>
    <t>AKE</t>
  </si>
  <si>
    <t>KPLABA AFLAGBE + QUARTIER DES KABYE</t>
  </si>
  <si>
    <t>GLIKPO</t>
  </si>
  <si>
    <t>ATTIYI</t>
  </si>
  <si>
    <t>DEVELEBE</t>
  </si>
  <si>
    <t>KOLO TOKPO</t>
  </si>
  <si>
    <t>TSEVI KODZI</t>
  </si>
  <si>
    <t>REGION</t>
  </si>
  <si>
    <t>Population
(2010)</t>
  </si>
  <si>
    <t>Population (2030)</t>
  </si>
  <si>
    <t>Ménages
(2030)</t>
  </si>
  <si>
    <t>AKPARE</t>
  </si>
  <si>
    <t>ADJA YAO KOPE</t>
  </si>
  <si>
    <t>DJAMA</t>
  </si>
  <si>
    <t>AGBADOU</t>
  </si>
  <si>
    <t>GNOAGA</t>
  </si>
  <si>
    <t>BINGOULA</t>
  </si>
  <si>
    <t>ALLE KOPE</t>
  </si>
  <si>
    <t>ESSO KOPE</t>
  </si>
  <si>
    <t>ATAKE</t>
  </si>
  <si>
    <t>GOUBI</t>
  </si>
  <si>
    <t>ALINDE</t>
  </si>
  <si>
    <t>LANGABOU</t>
  </si>
  <si>
    <t>AGBEGNINOU</t>
  </si>
  <si>
    <t>BITCHABE</t>
  </si>
  <si>
    <t>BIDJOMAMBE</t>
  </si>
  <si>
    <t>TITTIGBE</t>
  </si>
  <si>
    <t>BAGA</t>
  </si>
  <si>
    <t>LOTOGOU + WARKAMBOU</t>
  </si>
  <si>
    <t>BAFONGUE II</t>
  </si>
  <si>
    <t>TALAFATOU VILLA/N'DJA-N'FEZI</t>
  </si>
  <si>
    <t>ADJENGRE</t>
  </si>
  <si>
    <t>AGBELE</t>
  </si>
  <si>
    <t>BAFONGUE I</t>
  </si>
  <si>
    <t>ATAFA II</t>
  </si>
  <si>
    <t>BANDJELI</t>
  </si>
  <si>
    <t>AGBASSA (AGBAZA)</t>
  </si>
  <si>
    <t>OGARO</t>
  </si>
  <si>
    <t>KPEMPIGOU</t>
  </si>
  <si>
    <t>NOKDONG</t>
  </si>
  <si>
    <t>BALITIGOU</t>
  </si>
  <si>
    <t>KPEDJINALELE</t>
  </si>
  <si>
    <t>AGBEMADON</t>
  </si>
  <si>
    <t>KATCHA-SAMPA 1</t>
  </si>
  <si>
    <t>BETOE</t>
  </si>
  <si>
    <t>KANKANDJINGUE</t>
  </si>
  <si>
    <t>BATEMONE</t>
  </si>
  <si>
    <t>KOTOURE</t>
  </si>
  <si>
    <t>KANTINDI</t>
  </si>
  <si>
    <t>KPEDJINI I</t>
  </si>
  <si>
    <t>AKOUMAPE</t>
  </si>
  <si>
    <t>KOUVETO</t>
  </si>
  <si>
    <t>KONTOIRE CENTRE</t>
  </si>
  <si>
    <t>KPEMBONGA</t>
  </si>
  <si>
    <t>DJAPLEME</t>
  </si>
  <si>
    <t>KPEDJINI-NASSONGUE</t>
  </si>
  <si>
    <t>NAKI-OUEST</t>
  </si>
  <si>
    <t>NABOAGBANE</t>
  </si>
  <si>
    <t>KONKONGBANE</t>
  </si>
  <si>
    <t>KOZAH</t>
  </si>
  <si>
    <t>KOUMEA</t>
  </si>
  <si>
    <t>LAOUDA</t>
  </si>
  <si>
    <t>ASSAHOUN + ANDO</t>
  </si>
  <si>
    <t>KPEGBE</t>
  </si>
  <si>
    <t>HEKPE</t>
  </si>
  <si>
    <t>OKOUTA</t>
  </si>
  <si>
    <t>VOGAN</t>
  </si>
  <si>
    <t>AFOWIME</t>
  </si>
  <si>
    <t>KPINZINDE</t>
  </si>
  <si>
    <t>AGBANG TCHOOU</t>
  </si>
  <si>
    <t>BAS - MONO</t>
  </si>
  <si>
    <t>AGBETIKO</t>
  </si>
  <si>
    <t>AGOME</t>
  </si>
  <si>
    <t>AGOME KUSUNTU</t>
  </si>
  <si>
    <t>AGOME YOH</t>
  </si>
  <si>
    <t>BADJA</t>
  </si>
  <si>
    <t>AGOUDJA</t>
  </si>
  <si>
    <t>YOTO</t>
  </si>
  <si>
    <t>AHEPE</t>
  </si>
  <si>
    <t>AHEPE KPOWLA</t>
  </si>
  <si>
    <t>AHEPE NOTSE</t>
  </si>
  <si>
    <t>AFAGNA</t>
  </si>
  <si>
    <t>AHONLOGOE</t>
  </si>
  <si>
    <t>GBALEDZE</t>
  </si>
  <si>
    <t>ANOUM</t>
  </si>
  <si>
    <t>VO-KOUTIME</t>
  </si>
  <si>
    <t>ATCHANDOME</t>
  </si>
  <si>
    <t>ATTI APEDOKOE</t>
  </si>
  <si>
    <t>AGOU YIBOE</t>
  </si>
  <si>
    <t>ABOBO</t>
  </si>
  <si>
    <t>AVETA</t>
  </si>
  <si>
    <t>BAWELESSI</t>
  </si>
  <si>
    <t>BLAKPA</t>
  </si>
  <si>
    <t>BOUGOU II</t>
  </si>
  <si>
    <t>BOUTINGBEDOU</t>
  </si>
  <si>
    <t>DALIA</t>
  </si>
  <si>
    <t>DALIA BEGBE</t>
  </si>
  <si>
    <t>GNAGNA</t>
  </si>
  <si>
    <t>DATCHA TCHOGLI</t>
  </si>
  <si>
    <t>DIKPELEOU</t>
  </si>
  <si>
    <t>DJAMBENGOU</t>
  </si>
  <si>
    <t>DJE-BOURI</t>
  </si>
  <si>
    <t>KPELE-CENTRE/GOUDEVE</t>
  </si>
  <si>
    <t>DOUGBA</t>
  </si>
  <si>
    <t>KEVE</t>
  </si>
  <si>
    <t>DZOGBEPIME</t>
  </si>
  <si>
    <t>EGBI KOPE 2</t>
  </si>
  <si>
    <t>LASSA</t>
  </si>
  <si>
    <t>ELIMDE</t>
  </si>
  <si>
    <t>BINAH</t>
  </si>
  <si>
    <t>PAGOUDA</t>
  </si>
  <si>
    <t>FALADE</t>
  </si>
  <si>
    <t>GNIBOUTIGOU</t>
  </si>
  <si>
    <t>LACS</t>
  </si>
  <si>
    <t>AKLAKOU</t>
  </si>
  <si>
    <t>HLANDE</t>
  </si>
  <si>
    <t>HODE</t>
  </si>
  <si>
    <t>KADJITIERI 2</t>
  </si>
  <si>
    <t>TIMBOU</t>
  </si>
  <si>
    <t>KALMONTONGUE</t>
  </si>
  <si>
    <t>TAKPAMBA</t>
  </si>
  <si>
    <t>KARBONGOU</t>
  </si>
  <si>
    <t>SESSARO</t>
  </si>
  <si>
    <t>KASSIKIDE</t>
  </si>
  <si>
    <t>KATEFA AWOYO</t>
  </si>
  <si>
    <t>KRI KRI</t>
  </si>
  <si>
    <t>KAZAKALI</t>
  </si>
  <si>
    <t>KOMAH</t>
  </si>
  <si>
    <t>KEDJI-KADJO</t>
  </si>
  <si>
    <t>DZREKPO</t>
  </si>
  <si>
    <t>KLOLOGO GAGNON</t>
  </si>
  <si>
    <t>KPARIO</t>
  </si>
  <si>
    <t>KPIME SEVA</t>
  </si>
  <si>
    <t>KPOGAN 2</t>
  </si>
  <si>
    <t>MARGBA</t>
  </si>
  <si>
    <t>MOLBAGOU</t>
  </si>
  <si>
    <t>AFAGNANGAN</t>
  </si>
  <si>
    <t>MOME-GBAVE</t>
  </si>
  <si>
    <t>BARKOISSI</t>
  </si>
  <si>
    <t>NABAB 2</t>
  </si>
  <si>
    <t>NANDJOUBI</t>
  </si>
  <si>
    <t>NANGBANI</t>
  </si>
  <si>
    <t>NASSIEGOU I</t>
  </si>
  <si>
    <t>OBITENLEGOU I</t>
  </si>
  <si>
    <t>OGOU AGRANI</t>
  </si>
  <si>
    <t>PANA BAGOU</t>
  </si>
  <si>
    <t>SOUMDINA</t>
  </si>
  <si>
    <t>PIDAH</t>
  </si>
  <si>
    <t>YADE</t>
  </si>
  <si>
    <t>POU-BAS</t>
  </si>
  <si>
    <t>SAMIEDE</t>
  </si>
  <si>
    <t>BOMBOUAKA</t>
  </si>
  <si>
    <t>SOUNGOU</t>
  </si>
  <si>
    <t>TALO ALAFIA</t>
  </si>
  <si>
    <t>TCHEKPO</t>
  </si>
  <si>
    <t>TCHEKPO-DEVE-APEYEYEME</t>
  </si>
  <si>
    <t>SEVAGAN</t>
  </si>
  <si>
    <t>TCHILIME</t>
  </si>
  <si>
    <t>NAMOUNDJOGA</t>
  </si>
  <si>
    <t>TCHIMBIANGOU</t>
  </si>
  <si>
    <t>TERITE FERME</t>
  </si>
  <si>
    <t>TIMANGA</t>
  </si>
  <si>
    <t>TOVE</t>
  </si>
  <si>
    <t>TOVE ATI</t>
  </si>
  <si>
    <t>KPELE NOVIVE</t>
  </si>
  <si>
    <t>TSIKO</t>
  </si>
  <si>
    <t>ADETI KOPE</t>
  </si>
  <si>
    <t>TSIKPLONOUKONDJI</t>
  </si>
  <si>
    <t>YOKELE</t>
  </si>
  <si>
    <t>ZOOTI ATITTEDOME</t>
  </si>
  <si>
    <t>AGOU ATIGBE</t>
  </si>
  <si>
    <t>ABAYEME</t>
  </si>
  <si>
    <t>ADEKPUI</t>
  </si>
  <si>
    <t>AFADADE NIMA</t>
  </si>
  <si>
    <t>AKATA</t>
  </si>
  <si>
    <t>AGAME</t>
  </si>
  <si>
    <t>AHEPE ASSIKOR</t>
  </si>
  <si>
    <t>AKABASSIM</t>
  </si>
  <si>
    <t>DZOLO</t>
  </si>
  <si>
    <t>ALAWOGBE</t>
  </si>
  <si>
    <t>GOLFE</t>
  </si>
  <si>
    <t>LEGBASSITO</t>
  </si>
  <si>
    <t>AMADENTA ANAGLI KOPE</t>
  </si>
  <si>
    <t>ANDO YOTO</t>
  </si>
  <si>
    <t>ATIME</t>
  </si>
  <si>
    <t>AVEDOME</t>
  </si>
  <si>
    <t>AVEDZE</t>
  </si>
  <si>
    <t>BOASSE</t>
  </si>
  <si>
    <t>DALANDA 1</t>
  </si>
  <si>
    <t>DAPANKPERGOU</t>
  </si>
  <si>
    <t>DAVIE</t>
  </si>
  <si>
    <t>DAVIE-TEKPO</t>
  </si>
  <si>
    <t>PAGALA VILLAGE</t>
  </si>
  <si>
    <t>DIGUINA/ANAMAGNIN</t>
  </si>
  <si>
    <t>DJE-DJABOU</t>
  </si>
  <si>
    <t>TENEGA</t>
  </si>
  <si>
    <t>DJEREGOU</t>
  </si>
  <si>
    <t>DOLOUME</t>
  </si>
  <si>
    <t>NANO</t>
  </si>
  <si>
    <t>DORE</t>
  </si>
  <si>
    <t>DZEGBAKONDJI</t>
  </si>
  <si>
    <t>DZEKPO HAGOU</t>
  </si>
  <si>
    <t>KPELE KAME</t>
  </si>
  <si>
    <t>DZOGBEFEME 1</t>
  </si>
  <si>
    <t>DZREKPO KPOGUEDE</t>
  </si>
  <si>
    <t>FODJOUAYE</t>
  </si>
  <si>
    <t>GABONGBONG</t>
  </si>
  <si>
    <t>GOUDEVE</t>
  </si>
  <si>
    <t>TOGBLEKOPE RURAL</t>
  </si>
  <si>
    <t>GUENOU KOPE</t>
  </si>
  <si>
    <t>HLONVIE</t>
  </si>
  <si>
    <t>TOMETY-KONDJI</t>
  </si>
  <si>
    <t>HOGNO-KONDJI</t>
  </si>
  <si>
    <t>KABILAGOU II</t>
  </si>
  <si>
    <t>SARA-KAWA</t>
  </si>
  <si>
    <t>KAWA</t>
  </si>
  <si>
    <t>KOUMONDE</t>
  </si>
  <si>
    <t>KIDEROU</t>
  </si>
  <si>
    <t>KOLA</t>
  </si>
  <si>
    <t>KRIKRI</t>
  </si>
  <si>
    <t>KOMIDE</t>
  </si>
  <si>
    <t>KOUDZRAVI</t>
  </si>
  <si>
    <t>KPOTAVE</t>
  </si>
  <si>
    <t>LOA-BAS</t>
  </si>
  <si>
    <t>MAZADA 1</t>
  </si>
  <si>
    <t>NAPIENBOUG</t>
  </si>
  <si>
    <t>NASSAGOU</t>
  </si>
  <si>
    <t>DANYI-KAKPA</t>
  </si>
  <si>
    <t>N'DIGBE</t>
  </si>
  <si>
    <t>NIGBAOUDE 2</t>
  </si>
  <si>
    <t>AOUDA</t>
  </si>
  <si>
    <t>NIMA</t>
  </si>
  <si>
    <t>TCHOIDE</t>
  </si>
  <si>
    <t>TCHOLLA</t>
  </si>
  <si>
    <t>TIGOE TODOME</t>
  </si>
  <si>
    <t>TSAVIE</t>
  </si>
  <si>
    <t>VO ADANKPO KONDJI</t>
  </si>
  <si>
    <t>BOHOU</t>
  </si>
  <si>
    <t>WALDE</t>
  </si>
  <si>
    <t>YOPE</t>
  </si>
  <si>
    <t>AGBLETA MAWOUSSI</t>
  </si>
  <si>
    <t>AMEDENTA AKI KOPE</t>
  </si>
  <si>
    <t>ATTI-NOUFOE</t>
  </si>
  <si>
    <t>DOULASSAME</t>
  </si>
  <si>
    <t>KOUNTONG-BONG</t>
  </si>
  <si>
    <t>KPIME TOMEGBE</t>
  </si>
  <si>
    <t>NOEPE</t>
  </si>
  <si>
    <t>ADOUGBLEVOU</t>
  </si>
  <si>
    <t>AMOULAMDE</t>
  </si>
  <si>
    <t>LAVIE + LAVIE APEDOME</t>
  </si>
  <si>
    <t>APEDOME</t>
  </si>
  <si>
    <t>FONDAH</t>
  </si>
  <si>
    <t>TABLIGBO</t>
  </si>
  <si>
    <t>KPOKPO KONDJI</t>
  </si>
  <si>
    <t>LANDA</t>
  </si>
  <si>
    <t>PANALO</t>
  </si>
  <si>
    <t>LAMA-TESSI</t>
  </si>
  <si>
    <t>TARE</t>
  </si>
  <si>
    <t>AVETE</t>
  </si>
  <si>
    <t>DANYINOU</t>
  </si>
  <si>
    <t>DOTE</t>
  </si>
  <si>
    <t>GBEGUE</t>
  </si>
  <si>
    <t>KIAZA-KOPE</t>
  </si>
  <si>
    <t>KPENDJERIA</t>
  </si>
  <si>
    <t>SABOUNDI</t>
  </si>
  <si>
    <t>SAKPOVE</t>
  </si>
  <si>
    <t>PAGALA-GARE</t>
  </si>
  <si>
    <t>TCHANIE 1</t>
  </si>
  <si>
    <t>ADAME</t>
  </si>
  <si>
    <t>AKOIN</t>
  </si>
  <si>
    <t>EVOU</t>
  </si>
  <si>
    <t>EVOU YAO KOPE</t>
  </si>
  <si>
    <t>KPELE-GOVIE</t>
  </si>
  <si>
    <t>GOVIE APEGAME</t>
  </si>
  <si>
    <t>HOEME</t>
  </si>
  <si>
    <t>KIDEOUDE</t>
  </si>
  <si>
    <t>AWANDJELO</t>
  </si>
  <si>
    <t>SOUMBOU</t>
  </si>
  <si>
    <t>TANGO</t>
  </si>
  <si>
    <t>YOHONOU</t>
  </si>
  <si>
    <t>ADAGALI</t>
  </si>
  <si>
    <t>ADJODOGOU</t>
  </si>
  <si>
    <t>ADOKPOE</t>
  </si>
  <si>
    <t>KPASSOUADE</t>
  </si>
  <si>
    <t>AFADADE</t>
  </si>
  <si>
    <t>ATCHIBODOW</t>
  </si>
  <si>
    <t>ATIHO</t>
  </si>
  <si>
    <t>ATTI-TOUWUI</t>
  </si>
  <si>
    <t>DJAMDE</t>
  </si>
  <si>
    <t>BOUNODA</t>
  </si>
  <si>
    <t>DZEDRAME</t>
  </si>
  <si>
    <t>IMLE</t>
  </si>
  <si>
    <t>EDIFIOU</t>
  </si>
  <si>
    <t>EVOU BETHEL</t>
  </si>
  <si>
    <t>GASSI-GASSI</t>
  </si>
  <si>
    <t>GBARGOU-GBANGBAGOU</t>
  </si>
  <si>
    <t>HANYIGBA</t>
  </si>
  <si>
    <t>HANYIGBA DUGA</t>
  </si>
  <si>
    <t>IGHALE</t>
  </si>
  <si>
    <t>ALEDJO</t>
  </si>
  <si>
    <t>KADJALOUA</t>
  </si>
  <si>
    <t>GLIDJI</t>
  </si>
  <si>
    <t>KETA ASSOUKOPE</t>
  </si>
  <si>
    <t>ANFOIN</t>
  </si>
  <si>
    <t>KOUTIGBE</t>
  </si>
  <si>
    <t>KOVE AHONDJI KOPE</t>
  </si>
  <si>
    <t>KPIME WOUME</t>
  </si>
  <si>
    <t>NAYEGA</t>
  </si>
  <si>
    <t>NAKPATANGOU</t>
  </si>
  <si>
    <t>BOGOU</t>
  </si>
  <si>
    <t>NATOMONE</t>
  </si>
  <si>
    <t>NIOUKPOURMA</t>
  </si>
  <si>
    <t>OKE ADOGBENOU</t>
  </si>
  <si>
    <t>PONPONDJOAGA</t>
  </si>
  <si>
    <t>SANDA AFOHOU</t>
  </si>
  <si>
    <t>SANDA-AFOHOU</t>
  </si>
  <si>
    <t>TAMONGUE</t>
  </si>
  <si>
    <t>TCHEKPO-DEVE-DJIGBE</t>
  </si>
  <si>
    <t>TCHEVENDA</t>
  </si>
  <si>
    <t>TCHINDIGUE</t>
  </si>
  <si>
    <t>TITIGBE</t>
  </si>
  <si>
    <t>TETEROU</t>
  </si>
  <si>
    <t>TINTCHRO</t>
  </si>
  <si>
    <t>TINTCHRO-KOFLO</t>
  </si>
  <si>
    <t>TINTOWANGUEGBANG</t>
  </si>
  <si>
    <t>WASSARA KIDEROU</t>
  </si>
  <si>
    <t>WELOU</t>
  </si>
  <si>
    <t>WOME</t>
  </si>
  <si>
    <t>GBATOPE</t>
  </si>
  <si>
    <t>YABO SEDJRO</t>
  </si>
  <si>
    <t>AGBANDI</t>
  </si>
  <si>
    <t>YAMBA KOPE</t>
  </si>
  <si>
    <t>YAO KOPE</t>
  </si>
  <si>
    <t>ZALIVE</t>
  </si>
  <si>
    <t>KAZABOUA</t>
  </si>
  <si>
    <t>KAZABOU-KAMBOUA</t>
  </si>
  <si>
    <t>YOMABOUA</t>
  </si>
  <si>
    <t>BANDJA-TOMONGUE</t>
  </si>
  <si>
    <t>BILA</t>
  </si>
  <si>
    <t>GADZA WOUKPE</t>
  </si>
  <si>
    <t>KISSATIMBOU</t>
  </si>
  <si>
    <t>KUMA TOTSI</t>
  </si>
  <si>
    <t>GOUNDOGA</t>
  </si>
  <si>
    <t>SOUNSSOURI</t>
  </si>
  <si>
    <t>BOADE</t>
  </si>
  <si>
    <t>HORIWOURI</t>
  </si>
  <si>
    <t>TOHOUN</t>
  </si>
  <si>
    <t>ADANLEHOUI 2/TOVOUME</t>
  </si>
  <si>
    <t>AMOU-AMLAME</t>
  </si>
  <si>
    <t>ADJAHOUN</t>
  </si>
  <si>
    <t>AGBANDANDE</t>
  </si>
  <si>
    <t>AGBODRAFO</t>
  </si>
  <si>
    <t>AGBATA-ALLAGLO</t>
  </si>
  <si>
    <t>AGBATA-LANZO</t>
  </si>
  <si>
    <t>AGBEDRAFO</t>
  </si>
  <si>
    <t>AHONKPOE</t>
  </si>
  <si>
    <t>DATCHA</t>
  </si>
  <si>
    <t>AMOUTCHOU EDOH</t>
  </si>
  <si>
    <t>ANAGLI</t>
  </si>
  <si>
    <t>BAGRE-TAMBIMA</t>
  </si>
  <si>
    <t>BAGRE-TANTCHAL/BAGTANCHAL</t>
  </si>
  <si>
    <t>BEME</t>
  </si>
  <si>
    <t>DIKORIDE 1</t>
  </si>
  <si>
    <t>AGOEGAN</t>
  </si>
  <si>
    <t>DJETA KONDJI</t>
  </si>
  <si>
    <t>EDZI</t>
  </si>
  <si>
    <t>FANWORGOU (TAMBATEPOMONE)</t>
  </si>
  <si>
    <t>GABIEM</t>
  </si>
  <si>
    <t>GOVIE HOEME</t>
  </si>
  <si>
    <t>KANDALOA</t>
  </si>
  <si>
    <t>KAZA PIYO</t>
  </si>
  <si>
    <t>KAZA PIYOWAI</t>
  </si>
  <si>
    <t>KAZA TCHAREBOUA</t>
  </si>
  <si>
    <t>KOZONGADE</t>
  </si>
  <si>
    <t>KPETE-BENA</t>
  </si>
  <si>
    <t>KPETE BIBI</t>
  </si>
  <si>
    <t>LEGBANDO</t>
  </si>
  <si>
    <t>MANGO KABRE/MELAMBOUA</t>
  </si>
  <si>
    <t>MYR</t>
  </si>
  <si>
    <t>NAGOUNI CENTRE</t>
  </si>
  <si>
    <t>OKE LOUKOUTOU</t>
  </si>
  <si>
    <t>OPOTIGOU</t>
  </si>
  <si>
    <t>BOULADE</t>
  </si>
  <si>
    <t>SOURI-KADANGA</t>
  </si>
  <si>
    <t>SOMDINA</t>
  </si>
  <si>
    <t>TCHEOU</t>
  </si>
  <si>
    <t>TSAME</t>
  </si>
  <si>
    <t>TSIVIEPE</t>
  </si>
  <si>
    <t>YELOUM BAGNAN</t>
  </si>
  <si>
    <t>YELOUM LEKOHAN</t>
  </si>
  <si>
    <t>NANERGOU</t>
  </si>
  <si>
    <t>KONSOGOU</t>
  </si>
  <si>
    <t>NASSIKA</t>
  </si>
  <si>
    <t>TANGBAMONTE</t>
  </si>
  <si>
    <t>BAFILO</t>
  </si>
  <si>
    <t>TCHIEDE</t>
  </si>
  <si>
    <t>TITITGBE TCHILADA 1</t>
  </si>
  <si>
    <t>KPEKPLEME</t>
  </si>
  <si>
    <t>ATIFOUTOU</t>
  </si>
  <si>
    <t>SODO</t>
  </si>
  <si>
    <t>SODO-ZION</t>
  </si>
  <si>
    <t>AGOU TAVIE</t>
  </si>
  <si>
    <t>APEGAME</t>
  </si>
  <si>
    <t>APEYEME</t>
  </si>
  <si>
    <t>ATCHOU-TCHIGUIDI</t>
  </si>
  <si>
    <t>DANYI-ATIGBA + ELAVANYO</t>
  </si>
  <si>
    <t>ATIGBA</t>
  </si>
  <si>
    <t>BIYAKPABE</t>
  </si>
  <si>
    <t>BONDJOIRE</t>
  </si>
  <si>
    <t>BOU-WORO</t>
  </si>
  <si>
    <t>KPELE-GBALADJE</t>
  </si>
  <si>
    <t>DZANIFE</t>
  </si>
  <si>
    <t>KABYE KOPE</t>
  </si>
  <si>
    <t>KATCHABO</t>
  </si>
  <si>
    <t>NYAMASSILA</t>
  </si>
  <si>
    <t>KOKOTE</t>
  </si>
  <si>
    <t>NADOBA</t>
  </si>
  <si>
    <t>KOULANGOU</t>
  </si>
  <si>
    <t>PAPRI</t>
  </si>
  <si>
    <t>KPENDJAGA</t>
  </si>
  <si>
    <t>KPETE BENA</t>
  </si>
  <si>
    <t>KPETE MEMPEASSEM</t>
  </si>
  <si>
    <t>LONVO</t>
  </si>
  <si>
    <t>LOUANGA</t>
  </si>
  <si>
    <t>NABAGOU</t>
  </si>
  <si>
    <t>BOULOGOU</t>
  </si>
  <si>
    <t>NABARE</t>
  </si>
  <si>
    <t>TELE KOPE</t>
  </si>
  <si>
    <t>TOUMONE</t>
  </si>
  <si>
    <t>TOVE AGBESSIA</t>
  </si>
  <si>
    <t>YOBO</t>
  </si>
  <si>
    <t>ADANYIHOHOE</t>
  </si>
  <si>
    <t>KOUNDOUNGOU/1</t>
  </si>
  <si>
    <t>TCHANWIEKOU</t>
  </si>
  <si>
    <t>TAMBONGA</t>
  </si>
  <si>
    <t>TOLANKARGA 2</t>
  </si>
  <si>
    <t>DEREBOUA KIDJAN</t>
  </si>
  <si>
    <t>ADJIKANME</t>
  </si>
  <si>
    <t>TCHALO</t>
  </si>
  <si>
    <t>AGBASSAOUDE</t>
  </si>
  <si>
    <t>AHODO</t>
  </si>
  <si>
    <t>DIGBAN-GBANGBANGOU</t>
  </si>
  <si>
    <t>DZREKPO BAS</t>
  </si>
  <si>
    <t>HANGOUME</t>
  </si>
  <si>
    <t>KAZABOUA POUDA</t>
  </si>
  <si>
    <t>KAZABOUA TCHIKPALMAYO</t>
  </si>
  <si>
    <t>NASSABLE</t>
  </si>
  <si>
    <t>POULOU</t>
  </si>
  <si>
    <t>BLITTA-VILLAGE</t>
  </si>
  <si>
    <t>KPAKAOATE</t>
  </si>
  <si>
    <t>WARENGO</t>
  </si>
  <si>
    <t>TCHITCHIRA FERME 1</t>
  </si>
  <si>
    <t>TABINDE</t>
  </si>
  <si>
    <t>TABINDE POUDA</t>
  </si>
  <si>
    <t>TINGOLE</t>
  </si>
  <si>
    <t>FIATA + GANAVE</t>
  </si>
  <si>
    <t>ADJOVE (TOKPO)</t>
  </si>
  <si>
    <t>GANAVE</t>
  </si>
  <si>
    <t>ADOUKOWOE</t>
  </si>
  <si>
    <t>AGBLETA-BABENOU</t>
  </si>
  <si>
    <t>BIDIGOU</t>
  </si>
  <si>
    <t>ZAFI</t>
  </si>
  <si>
    <t>DOKOR</t>
  </si>
  <si>
    <t>DOULASSA</t>
  </si>
  <si>
    <t>KPOGAME</t>
  </si>
  <si>
    <t>NADEGRE</t>
  </si>
  <si>
    <t>OKOUTA-LAKOU</t>
  </si>
  <si>
    <t>ONABIGOU</t>
  </si>
  <si>
    <t>TAMON</t>
  </si>
  <si>
    <t>DAGBATI</t>
  </si>
  <si>
    <t>VO-TOKPA</t>
  </si>
  <si>
    <t>DJAPAL HAUT</t>
  </si>
  <si>
    <t>TCHIFAMA</t>
  </si>
  <si>
    <t>KOSSIRAME</t>
  </si>
  <si>
    <t>AGOU-TAVIE</t>
  </si>
  <si>
    <t>AGOU PLANTATION</t>
  </si>
  <si>
    <t>KETAO</t>
  </si>
  <si>
    <t>ASSIMA</t>
  </si>
  <si>
    <t>GBOTO</t>
  </si>
  <si>
    <t>ATSAME</t>
  </si>
  <si>
    <t>LAMA</t>
  </si>
  <si>
    <t>FEHING</t>
  </si>
  <si>
    <t>BIDJENGA</t>
  </si>
  <si>
    <t>GBANWAG</t>
  </si>
  <si>
    <t>HIDOME</t>
  </si>
  <si>
    <t>HOMPOU</t>
  </si>
  <si>
    <t>KLEVE(APOUVI KONDJI)</t>
  </si>
  <si>
    <t>KPEGNON ATCHIKITI / KOUSSOGBA</t>
  </si>
  <si>
    <t>POUDE</t>
  </si>
  <si>
    <t>AGOE-NYIVE</t>
  </si>
  <si>
    <t>SANGUERA</t>
  </si>
  <si>
    <t>DANGBESSITO</t>
  </si>
  <si>
    <t>EGBEDJROVI</t>
  </si>
  <si>
    <t>TANSI</t>
  </si>
  <si>
    <t>DEFALE</t>
  </si>
  <si>
    <t>TAMDE</t>
  </si>
  <si>
    <t>FAZAO</t>
  </si>
  <si>
    <t>KATCHALKADE</t>
  </si>
  <si>
    <t>AGOME KPODZI</t>
  </si>
  <si>
    <t>TADO</t>
  </si>
  <si>
    <t>AOUTELE</t>
  </si>
  <si>
    <t>ASSAGBA KOPE</t>
  </si>
  <si>
    <t>BISSIBE</t>
  </si>
  <si>
    <t>DIKAME</t>
  </si>
  <si>
    <t>FLIMIE KOUNKOGOU</t>
  </si>
  <si>
    <t>FIATA</t>
  </si>
  <si>
    <t>KANGNI DOSSOU KONDJI</t>
  </si>
  <si>
    <t>KOUNKOIRE</t>
  </si>
  <si>
    <t>MOME</t>
  </si>
  <si>
    <t>MOME ADJIDOME</t>
  </si>
  <si>
    <t>MOME WEDJEPE</t>
  </si>
  <si>
    <t>FARE</t>
  </si>
  <si>
    <t>NANTCHARE</t>
  </si>
  <si>
    <t>PIYAYO</t>
  </si>
  <si>
    <t>WOLADE</t>
  </si>
  <si>
    <t>KPADAPE</t>
  </si>
  <si>
    <t>YEVIEPE</t>
  </si>
  <si>
    <t>YIEGO</t>
  </si>
  <si>
    <t>BOLOU</t>
  </si>
  <si>
    <t>KPEME</t>
  </si>
  <si>
    <t>NANDOGA</t>
  </si>
  <si>
    <t>DJABARGOU</t>
  </si>
  <si>
    <t>LOGOVE</t>
  </si>
  <si>
    <t>BOULOHOU</t>
  </si>
  <si>
    <t>AGBAMASSOMOU</t>
  </si>
  <si>
    <t>AGBANDE-BAS</t>
  </si>
  <si>
    <t>AHEPE AKPOSSO</t>
  </si>
  <si>
    <t>BOUMBOUNLI</t>
  </si>
  <si>
    <t>FIDOKPUI</t>
  </si>
  <si>
    <t>KASSOU</t>
  </si>
  <si>
    <t>KAZABOUA LAOUDE</t>
  </si>
  <si>
    <t>KOBOUKO 1</t>
  </si>
  <si>
    <t>KPADOUAENE</t>
  </si>
  <si>
    <t>MATCHALE</t>
  </si>
  <si>
    <t>OBITELIGOU-GOUNTE</t>
  </si>
  <si>
    <t>OTCHIMBIANGOU II</t>
  </si>
  <si>
    <t>SAMA-TANDJE</t>
  </si>
  <si>
    <t>SANKARGOU</t>
  </si>
  <si>
    <t>SILMISSI</t>
  </si>
  <si>
    <t>SANFATOUTE</t>
  </si>
  <si>
    <t>YEMBOATE MOSSI</t>
  </si>
  <si>
    <t>KPAMBONE</t>
  </si>
  <si>
    <t>SAFOBE 1</t>
  </si>
  <si>
    <t>PETSI</t>
  </si>
  <si>
    <t>AGOU TOMEGBE</t>
  </si>
  <si>
    <t>TOGBLE</t>
  </si>
  <si>
    <t>ALINKA NYIVEMEGBLE</t>
  </si>
  <si>
    <t>AMEDEHOEVE</t>
  </si>
  <si>
    <t>AVELE</t>
  </si>
  <si>
    <t>BADORE I</t>
  </si>
  <si>
    <t>DEREBOUA BOGO</t>
  </si>
  <si>
    <t>DJASSEME</t>
  </si>
  <si>
    <t>GADZAGAN</t>
  </si>
  <si>
    <t>SANDA-KAGBANDA</t>
  </si>
  <si>
    <t>GNADEYO</t>
  </si>
  <si>
    <t>GNOMADE</t>
  </si>
  <si>
    <t>SIOU</t>
  </si>
  <si>
    <t>KAMANTE</t>
  </si>
  <si>
    <t>KOSSOU</t>
  </si>
  <si>
    <t>KOULOUGUE</t>
  </si>
  <si>
    <t>KOUNKOUMONTE</t>
  </si>
  <si>
    <t>LAMA-KOLIDE</t>
  </si>
  <si>
    <t>LAVIE AGOVIEPE</t>
  </si>
  <si>
    <t>MELONKOU</t>
  </si>
  <si>
    <t>NANSONGUE</t>
  </si>
  <si>
    <t>AMOUSSIME</t>
  </si>
  <si>
    <t>NOUTONKOU KONDJI</t>
  </si>
  <si>
    <t>PESSARE</t>
  </si>
  <si>
    <t>PESSARE POUH</t>
  </si>
  <si>
    <t>KETA-ABATE KOPE</t>
  </si>
  <si>
    <t>ANAME KPODJI</t>
  </si>
  <si>
    <t>ATIVIME</t>
  </si>
  <si>
    <t>IKPABONGUE</t>
  </si>
  <si>
    <t>NYIVE</t>
  </si>
  <si>
    <t>KALAKALA</t>
  </si>
  <si>
    <t>KONKONDE</t>
  </si>
  <si>
    <t>KPANDEKOLI</t>
  </si>
  <si>
    <t>WARAGNI</t>
  </si>
  <si>
    <t>MALIKA</t>
  </si>
  <si>
    <t>SANSALE</t>
  </si>
  <si>
    <t>TABALE</t>
  </si>
  <si>
    <t>VO KPONOU</t>
  </si>
  <si>
    <t>KPETE-KPETE -WULIGUEDE</t>
  </si>
  <si>
    <t>KOUSSOUNTOU</t>
  </si>
  <si>
    <t>AFELE</t>
  </si>
  <si>
    <t>BADORE II</t>
  </si>
  <si>
    <t>KOUSSIN</t>
  </si>
  <si>
    <t>KUMAWU</t>
  </si>
  <si>
    <t>LAO</t>
  </si>
  <si>
    <t>MOME AVEGLUIDJIGAN</t>
  </si>
  <si>
    <t>NASSIETTE</t>
  </si>
  <si>
    <t>SIGBEHOUE</t>
  </si>
  <si>
    <t>ALAMBOURGOU</t>
  </si>
  <si>
    <t>TIDONTE III</t>
  </si>
  <si>
    <t>AYOLE</t>
  </si>
  <si>
    <t>BAGNAME NASSONGUE</t>
  </si>
  <si>
    <t>AKAKAYI</t>
  </si>
  <si>
    <t>ATCHADE KOPE</t>
  </si>
  <si>
    <t>DJOFAGA</t>
  </si>
  <si>
    <t>GBEDEPEME</t>
  </si>
  <si>
    <t>HEDOME</t>
  </si>
  <si>
    <t>KPEYI</t>
  </si>
  <si>
    <t>MATIGA</t>
  </si>
  <si>
    <t>TCHOOU</t>
  </si>
  <si>
    <t>TCHOUYOU</t>
  </si>
  <si>
    <t>DOUFIO</t>
  </si>
  <si>
    <t>AGBADJANAKE</t>
  </si>
  <si>
    <t>ATTETEME</t>
  </si>
  <si>
    <t>FIAGBOME</t>
  </si>
  <si>
    <t>GAMEGBLE</t>
  </si>
  <si>
    <t>MASSE KOPE</t>
  </si>
  <si>
    <t>MOME BALIME</t>
  </si>
  <si>
    <t>NADJOUNGOU</t>
  </si>
  <si>
    <t>OFE AWO</t>
  </si>
  <si>
    <t>SODOA</t>
  </si>
  <si>
    <t>NAMONGOU</t>
  </si>
  <si>
    <t>AFANTODJI KONDJI</t>
  </si>
  <si>
    <t>DJALOGUE</t>
  </si>
  <si>
    <t>DJORERGOU</t>
  </si>
  <si>
    <t>M'BORATCHIKA</t>
  </si>
  <si>
    <t>NANDJONKARGOU</t>
  </si>
  <si>
    <t>TCHAMDE</t>
  </si>
  <si>
    <t>LOHOU</t>
  </si>
  <si>
    <t>SOMSIA (ATCHAKITAME)</t>
  </si>
  <si>
    <t>KOUGNERI</t>
  </si>
  <si>
    <t>KOUKOTCHIGNIGOU</t>
  </si>
  <si>
    <t>KPOVE VILLAGE</t>
  </si>
  <si>
    <t>AGOTEKPE</t>
  </si>
  <si>
    <t>KPOTAVE-AVIA</t>
  </si>
  <si>
    <t>SANKPELDIGUEND</t>
  </si>
  <si>
    <t>YOK</t>
  </si>
  <si>
    <t>ALLOUM</t>
  </si>
  <si>
    <t>KPADINAG</t>
  </si>
  <si>
    <t>MOUMOANE-PAK</t>
  </si>
  <si>
    <t>NABANGOU</t>
  </si>
  <si>
    <t>NAMOTONGOU</t>
  </si>
  <si>
    <t>ZANVE</t>
  </si>
  <si>
    <t>KPAHA</t>
  </si>
  <si>
    <t>TCHITCHIDE</t>
  </si>
  <si>
    <t>ESSE GODJIN</t>
  </si>
  <si>
    <t>TEMANOU KOPE</t>
  </si>
  <si>
    <t>AGOU KEBO</t>
  </si>
  <si>
    <t>DZIGBE</t>
  </si>
  <si>
    <t>ESSE-GODJIN</t>
  </si>
  <si>
    <t>ATCHANVEGLO</t>
  </si>
  <si>
    <t>DOGA-KAWA</t>
  </si>
  <si>
    <t>EDOGA</t>
  </si>
  <si>
    <t>KADJA</t>
  </si>
  <si>
    <t>SAM-NABA</t>
  </si>
  <si>
    <t>SAFOBE 2</t>
  </si>
  <si>
    <t>TOUMPORGOU</t>
  </si>
  <si>
    <t>ASSIWLOIN</t>
  </si>
  <si>
    <t>ASSOUMA GUEDEME</t>
  </si>
  <si>
    <t>AGOU-ATIGBE</t>
  </si>
  <si>
    <t>ATIGBE DZOGBEPEME</t>
  </si>
  <si>
    <t>BANGELI</t>
  </si>
  <si>
    <t>BIKABOMBE</t>
  </si>
  <si>
    <t>BOKISSI KOPE  (KEDEWOU KOPE )</t>
  </si>
  <si>
    <t>ESSE-GBLE</t>
  </si>
  <si>
    <t>GABONI</t>
  </si>
  <si>
    <t>IWASSI</t>
  </si>
  <si>
    <t>KALIYATA</t>
  </si>
  <si>
    <t>KELIZIO</t>
  </si>
  <si>
    <t>TOGOVILLE</t>
  </si>
  <si>
    <t>KETA AGBANTO KOPE</t>
  </si>
  <si>
    <t>KPETA</t>
  </si>
  <si>
    <t>LIYIETIALOU</t>
  </si>
  <si>
    <t>MEMPEASSEM</t>
  </si>
  <si>
    <t>NAGOU</t>
  </si>
  <si>
    <t>ZIOGBA</t>
  </si>
  <si>
    <t>ZOOTI KUESSAN KONDJI</t>
  </si>
  <si>
    <t>KATOME</t>
  </si>
  <si>
    <t>AGOGOME</t>
  </si>
  <si>
    <t>AGOU NYOGBO DZIDJOLE + AGBETIKO</t>
  </si>
  <si>
    <t>AGOU NYOGBO</t>
  </si>
  <si>
    <t>ATAKA</t>
  </si>
  <si>
    <t>ATISSOGBE</t>
  </si>
  <si>
    <t>ATTITOGON</t>
  </si>
  <si>
    <t>BLAMA KONDJI</t>
  </si>
  <si>
    <t>DOKLE</t>
  </si>
  <si>
    <t>GBANGA</t>
  </si>
  <si>
    <t>KEBO DOGBADZI</t>
  </si>
  <si>
    <t>KPOTAVE AGBOBA ET DJOGBE KOPE</t>
  </si>
  <si>
    <t>SIKPEVITA</t>
  </si>
  <si>
    <t>TANTAPOUL</t>
  </si>
  <si>
    <t>TCHARBENGOU</t>
  </si>
  <si>
    <t>KPATIATE II</t>
  </si>
  <si>
    <t>BIBADJIBE</t>
  </si>
  <si>
    <t>ADEWI KOPE</t>
  </si>
  <si>
    <t>BAGBE- GARE</t>
  </si>
  <si>
    <t>GBANDIDI</t>
  </si>
  <si>
    <t>GNANGBADE</t>
  </si>
  <si>
    <t>GNIMDA</t>
  </si>
  <si>
    <t>ZOGBE</t>
  </si>
  <si>
    <t>BABOGOU</t>
  </si>
  <si>
    <t>ATSANSI</t>
  </si>
  <si>
    <t>DJAVEME</t>
  </si>
  <si>
    <t>KATCHA LOSSO/PASSINDJA</t>
  </si>
  <si>
    <t>KOTCHADO</t>
  </si>
  <si>
    <t>KPODOAVE</t>
  </si>
  <si>
    <t>LONLONGOU</t>
  </si>
  <si>
    <t>SODO TODJI</t>
  </si>
  <si>
    <t>TAMMONDJOARE OUEST</t>
  </si>
  <si>
    <t>WALOAGUE</t>
  </si>
  <si>
    <t>KESSIBO</t>
  </si>
  <si>
    <t>KOUNFIRGOU</t>
  </si>
  <si>
    <t>AKEPE</t>
  </si>
  <si>
    <t>YIDAVE</t>
  </si>
  <si>
    <t>KLEVE</t>
  </si>
  <si>
    <t>AVEDJI</t>
  </si>
  <si>
    <t>AZAFI</t>
  </si>
  <si>
    <t>BOHOU-HAUT</t>
  </si>
  <si>
    <t>GALE</t>
  </si>
  <si>
    <t>IKPINI</t>
  </si>
  <si>
    <t>YEGUE</t>
  </si>
  <si>
    <t>N'KONKOUA</t>
  </si>
  <si>
    <t>TABI</t>
  </si>
  <si>
    <t>TCHRIKPAMBOU  I</t>
  </si>
  <si>
    <t>ZOOTI SOKO TOMETY (KOPEGAN)</t>
  </si>
  <si>
    <t>ZOWLA-KPOGUEDE</t>
  </si>
  <si>
    <t>EZOR</t>
  </si>
  <si>
    <t>BABAME</t>
  </si>
  <si>
    <t>KARE</t>
  </si>
  <si>
    <t>KPIME KOPEGAN</t>
  </si>
  <si>
    <t>SIRKA</t>
  </si>
  <si>
    <t>SANGAYIN-LAO</t>
  </si>
  <si>
    <t>THE</t>
  </si>
  <si>
    <t>YADA</t>
  </si>
  <si>
    <t>NAMARE</t>
  </si>
  <si>
    <t>YOBRE</t>
  </si>
  <si>
    <t>POGNO</t>
  </si>
  <si>
    <t>DJIGNIANDJOGA</t>
  </si>
  <si>
    <t>TCHIMBIAMGGBONGBONG</t>
  </si>
  <si>
    <t>KPEDEVI KOPE</t>
  </si>
  <si>
    <t>ABOREH</t>
  </si>
  <si>
    <t>AGOKPAME</t>
  </si>
  <si>
    <t>BILERDO</t>
  </si>
  <si>
    <t>FONGBE APEDOME</t>
  </si>
  <si>
    <t>HAVOUKO</t>
  </si>
  <si>
    <t>IDAO</t>
  </si>
  <si>
    <t>KAMBELI</t>
  </si>
  <si>
    <t>TANTCHINGOU</t>
  </si>
  <si>
    <t>AMAVENOU</t>
  </si>
  <si>
    <t>NAGRE II</t>
  </si>
  <si>
    <t>KOUAMPANTE</t>
  </si>
  <si>
    <t>OUBIAGOU</t>
  </si>
  <si>
    <t>BONTROGA</t>
  </si>
  <si>
    <t>BOUAK-CENTRE</t>
  </si>
  <si>
    <t>DJOGBE</t>
  </si>
  <si>
    <t>KUMA ADAME</t>
  </si>
  <si>
    <t>TOTOLITO</t>
  </si>
  <si>
    <t>DJATO KOPE</t>
  </si>
  <si>
    <t>KALANGA</t>
  </si>
  <si>
    <t>N'BOUMBYAME</t>
  </si>
  <si>
    <t>AWOUDI KOPE</t>
  </si>
  <si>
    <t>ABI</t>
  </si>
  <si>
    <t>AKPUIVE</t>
  </si>
  <si>
    <t>AMEGNONA KONDJI</t>
  </si>
  <si>
    <t>BORE</t>
  </si>
  <si>
    <t>BOUYENE</t>
  </si>
  <si>
    <t>BOZINABO</t>
  </si>
  <si>
    <t>DJOHOUNGOU</t>
  </si>
  <si>
    <t>BADOU</t>
  </si>
  <si>
    <t>ELAVAGNON- IKOBI</t>
  </si>
  <si>
    <t>ETOE KOPE</t>
  </si>
  <si>
    <t>ILE BANSA</t>
  </si>
  <si>
    <t>KETA HOULOKOE</t>
  </si>
  <si>
    <t>KPETSOU</t>
  </si>
  <si>
    <t>LEGBANOU DJOKOPE</t>
  </si>
  <si>
    <t>NAGKPAGLI</t>
  </si>
  <si>
    <t>NYAMADZI</t>
  </si>
  <si>
    <t>BOULOU</t>
  </si>
  <si>
    <t>GNANGBANDI</t>
  </si>
  <si>
    <t>TESSEMON</t>
  </si>
  <si>
    <t>FIOMAKE TODJI</t>
  </si>
  <si>
    <t>WLI</t>
  </si>
  <si>
    <t>KOUAXOE</t>
  </si>
  <si>
    <t>LENIDO</t>
  </si>
  <si>
    <t>TANLOTRE</t>
  </si>
  <si>
    <t>VODJEME</t>
  </si>
  <si>
    <t>LASSA-SIRKA</t>
  </si>
  <si>
    <t>BASSONDOUGOU</t>
  </si>
  <si>
    <t>ASSIAMAGBLE</t>
  </si>
  <si>
    <t>AFFEM-BOUSSOU</t>
  </si>
  <si>
    <t>ALEMADE</t>
  </si>
  <si>
    <t>BOALE</t>
  </si>
  <si>
    <t>EGBAMDE KARE</t>
  </si>
  <si>
    <t>TCHEKELE</t>
  </si>
  <si>
    <t>WAHO NHAGUE II</t>
  </si>
  <si>
    <t>YAMADJOAGA</t>
  </si>
  <si>
    <t>DZEYI</t>
  </si>
  <si>
    <t>KPEDJINA</t>
  </si>
  <si>
    <t>LATHO</t>
  </si>
  <si>
    <t>MAYEFOUKOU</t>
  </si>
  <si>
    <t>OULITA PLATEAU</t>
  </si>
  <si>
    <t>SAGOUDA</t>
  </si>
  <si>
    <t>SOLIMBIA</t>
  </si>
  <si>
    <t>TIMBENDI</t>
  </si>
  <si>
    <t>WALKPE- LOUAGOU</t>
  </si>
  <si>
    <t>DETOKPO</t>
  </si>
  <si>
    <t>BATONOU</t>
  </si>
  <si>
    <t>DALAVE</t>
  </si>
  <si>
    <t>AYETO ADJOGUIDI</t>
  </si>
  <si>
    <t>DJEKOTOE</t>
  </si>
  <si>
    <t>ELAVAGNON N'KONKOUA</t>
  </si>
  <si>
    <t>NYOGBO AGBETIKO</t>
  </si>
  <si>
    <t>TADERI</t>
  </si>
  <si>
    <t>OUNABE</t>
  </si>
  <si>
    <t>IMOUSSA</t>
  </si>
  <si>
    <t>KOURDJOAK</t>
  </si>
  <si>
    <t>LEON</t>
  </si>
  <si>
    <t>LEON-AGBANDE</t>
  </si>
  <si>
    <t>LOKPANO</t>
  </si>
  <si>
    <t>LOKPEROUK</t>
  </si>
  <si>
    <t>TODJOGOU 1</t>
  </si>
  <si>
    <t>VO KLIKAME</t>
  </si>
  <si>
    <t>BIANKOURI</t>
  </si>
  <si>
    <t>YOAKPATE</t>
  </si>
  <si>
    <t>KPANAHORE</t>
  </si>
  <si>
    <t>ESSE NADJE</t>
  </si>
  <si>
    <t>ELAVANYO</t>
  </si>
  <si>
    <t>KPANGAM</t>
  </si>
  <si>
    <t>AHASSOME</t>
  </si>
  <si>
    <t>KPETCHIHOE</t>
  </si>
  <si>
    <t>SINTOTI</t>
  </si>
  <si>
    <t>TCHADOME</t>
  </si>
  <si>
    <t>NASSIEGOU</t>
  </si>
  <si>
    <t>DOMEZE KOPE</t>
  </si>
  <si>
    <t>TOKPANOU</t>
  </si>
  <si>
    <t>GNANDE</t>
  </si>
  <si>
    <t>ASSOSSO KOPE / ADANKA YAKA</t>
  </si>
  <si>
    <t>DJEKLOE</t>
  </si>
  <si>
    <t>FONGBE DZOGBEDJI</t>
  </si>
  <si>
    <t>KEREKETE 1</t>
  </si>
  <si>
    <t>TAMBINGUE</t>
  </si>
  <si>
    <t>TCHAGRI-TCHAKPA</t>
  </si>
  <si>
    <t>YENDONGOU</t>
  </si>
  <si>
    <t>FONGBE BOETI</t>
  </si>
  <si>
    <t>LILI DJAKPO</t>
  </si>
  <si>
    <t>TOKPLI</t>
  </si>
  <si>
    <t>AKLADJENOU</t>
  </si>
  <si>
    <t>KUMA APOTI</t>
  </si>
  <si>
    <t>OUDJE</t>
  </si>
  <si>
    <t>SANTONGOU</t>
  </si>
  <si>
    <t>AGOMBIO</t>
  </si>
  <si>
    <t>FEOUDA</t>
  </si>
  <si>
    <t>KOUGBELEKOU</t>
  </si>
  <si>
    <t>MELLY DJIGBE</t>
  </si>
  <si>
    <t>NAKORGOU - TANTIALI</t>
  </si>
  <si>
    <t>SANGOUL</t>
  </si>
  <si>
    <t>SAOUDE</t>
  </si>
  <si>
    <t>AGBANSIKITI</t>
  </si>
  <si>
    <t>BAME</t>
  </si>
  <si>
    <t>KATIAGUE</t>
  </si>
  <si>
    <t>KOUNDOUTA</t>
  </si>
  <si>
    <t>OULATCHE</t>
  </si>
  <si>
    <t>VEH LAKPANE</t>
  </si>
  <si>
    <t>WALDJOAGUE</t>
  </si>
  <si>
    <t>GNABADJOANI</t>
  </si>
  <si>
    <t>HAHOTOE</t>
  </si>
  <si>
    <t>VODZE</t>
  </si>
  <si>
    <t>ZIOWOUNOU</t>
  </si>
  <si>
    <t>ADJAMBROUKOU</t>
  </si>
  <si>
    <t>AGNADE</t>
  </si>
  <si>
    <t>SANDA KAGBANDA</t>
  </si>
  <si>
    <t>BITANKPARE</t>
  </si>
  <si>
    <t>FLANDJI SOMOU</t>
  </si>
  <si>
    <t>ITODOU Bas</t>
  </si>
  <si>
    <t>KPOTEME</t>
  </si>
  <si>
    <t>KPESSI</t>
  </si>
  <si>
    <t>AFEYEYE</t>
  </si>
  <si>
    <t>HEDJEGAN</t>
  </si>
  <si>
    <t>KPATCHAIANGBANE</t>
  </si>
  <si>
    <t>KPOTOSSO-HEDJE</t>
  </si>
  <si>
    <t>BOUZALO/TABALO 2</t>
  </si>
  <si>
    <t>KADEGLI</t>
  </si>
  <si>
    <t>HAVE</t>
  </si>
  <si>
    <t>KLOEGNAME</t>
  </si>
  <si>
    <t>N'BEDE/TCHARE</t>
  </si>
  <si>
    <t>DOGO KOPE 1</t>
  </si>
  <si>
    <t>HANYIGBA TODZI</t>
  </si>
  <si>
    <t>AFAGNAGAN</t>
  </si>
  <si>
    <t>LOGOWOME</t>
  </si>
  <si>
    <t>DJIBONTOTI</t>
  </si>
  <si>
    <t>KONDJADO</t>
  </si>
  <si>
    <t>KOUSSAKPANGOU</t>
  </si>
  <si>
    <t>ESSE ZOGBEDJI</t>
  </si>
  <si>
    <t>FAL- NHAGUE</t>
  </si>
  <si>
    <t>M'POTI</t>
  </si>
  <si>
    <t>TCHOUN TCHOUN</t>
  </si>
  <si>
    <t>AMOU-OBLO</t>
  </si>
  <si>
    <t>OFOUNAGBO</t>
  </si>
  <si>
    <t>TCHEKELE KABYE</t>
  </si>
  <si>
    <t>KOMLAN KOPE/ FOKPE</t>
  </si>
  <si>
    <t>SOUROUTAWI I</t>
  </si>
  <si>
    <t>AHOEYEYE</t>
  </si>
  <si>
    <t>ESSE-ANA</t>
  </si>
  <si>
    <t>GAPE KPEDJI</t>
  </si>
  <si>
    <t>KARE PIDA</t>
  </si>
  <si>
    <t>KATORE</t>
  </si>
  <si>
    <t>KELEKPE N'TARE</t>
  </si>
  <si>
    <t>BINDILA</t>
  </si>
  <si>
    <t>KPAYO</t>
  </si>
  <si>
    <t>N'KPE 2</t>
  </si>
  <si>
    <t>TANLOUAGA</t>
  </si>
  <si>
    <t>KETOGNA KOPE /OUNABE MOUTCHI</t>
  </si>
  <si>
    <t>AKODESSEWA 1</t>
  </si>
  <si>
    <t>AGBANDALA</t>
  </si>
  <si>
    <t>HEZOUWE</t>
  </si>
  <si>
    <t>KPEYIDJI</t>
  </si>
  <si>
    <t>MOME-HOUNKPATI</t>
  </si>
  <si>
    <t>MOME KATIHOE</t>
  </si>
  <si>
    <t>NAKPATCHAL</t>
  </si>
  <si>
    <t>ABIDJANDE-PIYO</t>
  </si>
  <si>
    <t>POUDA</t>
  </si>
  <si>
    <t>BOULOLA</t>
  </si>
  <si>
    <t>LASSEGNON</t>
  </si>
  <si>
    <t>WANGBANDI</t>
  </si>
  <si>
    <t>GNASAM KOPE / BENA MOUTCHI</t>
  </si>
  <si>
    <t>KOUDJOBONG</t>
  </si>
  <si>
    <t>N'KPE 1</t>
  </si>
  <si>
    <t>TOUKPAN</t>
  </si>
  <si>
    <t>DJIBONLI+DJIBOULI de NAGBENI</t>
  </si>
  <si>
    <t>SAKALAOUDE</t>
  </si>
  <si>
    <t>ATIGOZA</t>
  </si>
  <si>
    <t>KPAYAWORO</t>
  </si>
  <si>
    <t>ATAKPARA</t>
  </si>
  <si>
    <t>EFOUFAMI</t>
  </si>
  <si>
    <t>NYASSIVE</t>
  </si>
  <si>
    <t>TINIPE</t>
  </si>
  <si>
    <t>BOUNGBA</t>
  </si>
  <si>
    <t>DIELO</t>
  </si>
  <si>
    <t>HALOUKPABOUNDOU</t>
  </si>
  <si>
    <t>AMOUGBLE</t>
  </si>
  <si>
    <t>GBETI</t>
  </si>
  <si>
    <t>ILE AGBOROU</t>
  </si>
  <si>
    <t>KOULANG</t>
  </si>
  <si>
    <t>SOLAO</t>
  </si>
  <si>
    <t>DJANKOUGLI</t>
  </si>
  <si>
    <t>ALIBI I</t>
  </si>
  <si>
    <t>YOTO KOPE CENTRE</t>
  </si>
  <si>
    <t>ANAZIVE</t>
  </si>
  <si>
    <t>SOHALYE 1</t>
  </si>
  <si>
    <t>TALAMONA</t>
  </si>
  <si>
    <t>HOUDE</t>
  </si>
  <si>
    <t>GAPE TOGODOE</t>
  </si>
  <si>
    <t>PLIGOU</t>
  </si>
  <si>
    <t>PLIGOU II</t>
  </si>
  <si>
    <t>GBADJAHE</t>
  </si>
  <si>
    <t>LAKIYEKOU</t>
  </si>
  <si>
    <t>SOSSA KOPE</t>
  </si>
  <si>
    <t>AGODJOLOLO</t>
  </si>
  <si>
    <t>ZOZO KODJI</t>
  </si>
  <si>
    <t>DANYI TCHADOME</t>
  </si>
  <si>
    <t>AGAN</t>
  </si>
  <si>
    <t>DOEVE</t>
  </si>
  <si>
    <t>AVAKODJA</t>
  </si>
  <si>
    <t>NAGBIDJABO</t>
  </si>
  <si>
    <t>GODJINME</t>
  </si>
  <si>
    <t>GAME AGOKPE</t>
  </si>
  <si>
    <t>SANLOAGA</t>
  </si>
  <si>
    <t>KOBOYO</t>
  </si>
  <si>
    <t>TANLOGUE</t>
  </si>
  <si>
    <t>KPETE MAVA</t>
  </si>
  <si>
    <t>NAOMPOCH</t>
  </si>
  <si>
    <t>ALABADE 1</t>
  </si>
  <si>
    <t>AKANOU</t>
  </si>
  <si>
    <t>LANLALE</t>
  </si>
  <si>
    <t>GUERIN KOUKA</t>
  </si>
  <si>
    <t>KINAKPATEOU</t>
  </si>
  <si>
    <t>OLESSE</t>
  </si>
  <si>
    <t>ALAKOYO</t>
  </si>
  <si>
    <t>OUTI (AGOUMBOUA)</t>
  </si>
  <si>
    <t>SINTWOTA</t>
  </si>
  <si>
    <t>ILOUADAN</t>
  </si>
  <si>
    <t>SABELIANI</t>
  </si>
  <si>
    <t>GLADJOE/GOYA KOPE</t>
  </si>
  <si>
    <t>KOFI FERME</t>
  </si>
  <si>
    <t>TAMPAKLOUK</t>
  </si>
  <si>
    <t>KUMA BALA</t>
  </si>
  <si>
    <t>TCHANDANA</t>
  </si>
  <si>
    <t>SOUSSOUKPAROUGAN</t>
  </si>
  <si>
    <t>BONLOARE</t>
  </si>
  <si>
    <t>AGOTIME SUD/ ADZAKPA</t>
  </si>
  <si>
    <t>ADZRAKPO</t>
  </si>
  <si>
    <t>AGOTIME KOPE</t>
  </si>
  <si>
    <t>NABIB</t>
  </si>
  <si>
    <t>KPENKANKANDI</t>
  </si>
  <si>
    <t>KODZO</t>
  </si>
  <si>
    <t>VHE</t>
  </si>
  <si>
    <t>VEH SAMAGNI</t>
  </si>
  <si>
    <t>PALATE</t>
  </si>
  <si>
    <t>ATCHAKOE 2</t>
  </si>
  <si>
    <t>NAMOL</t>
  </si>
  <si>
    <t>KPEI-TCHILA /TCHILADA</t>
  </si>
  <si>
    <t>BADJI</t>
  </si>
  <si>
    <t>NATCHIKPIL</t>
  </si>
  <si>
    <t>KOUSSIGOU</t>
  </si>
  <si>
    <t>SOUSSOUKPAROUVI</t>
  </si>
  <si>
    <t>EKPEGNO OGNAWLOU</t>
  </si>
  <si>
    <t>TAPOUN</t>
  </si>
  <si>
    <t>FARE HAUT</t>
  </si>
  <si>
    <t>KPELE DAWLOTOU</t>
  </si>
  <si>
    <t>AZIOLETSU</t>
  </si>
  <si>
    <t>ILE KOLOR</t>
  </si>
  <si>
    <t>DEME</t>
  </si>
  <si>
    <t>TCHANKOUNKONKONG</t>
  </si>
  <si>
    <t>FOUKOTE VOSSA</t>
  </si>
  <si>
    <t>ATTI-TOYO</t>
  </si>
  <si>
    <t>ADOGLI-AVEDJE</t>
  </si>
  <si>
    <t>ALEMONDJI</t>
  </si>
  <si>
    <t>KADJOL II</t>
  </si>
  <si>
    <t>KUMA DOVOTA</t>
  </si>
  <si>
    <t>OGBATANAWLOU</t>
  </si>
  <si>
    <t>WOLATE</t>
  </si>
  <si>
    <t>KPENTCHANI</t>
  </si>
  <si>
    <t>MANGBE</t>
  </si>
  <si>
    <t>NAMATOUGOU</t>
  </si>
  <si>
    <t>SEDOME</t>
  </si>
  <si>
    <t>DREKPON</t>
  </si>
  <si>
    <t>GAME-LILI</t>
  </si>
  <si>
    <t>TCHAKPALA</t>
  </si>
  <si>
    <t>AMOU AKPEKPE</t>
  </si>
  <si>
    <t>DAKAN</t>
  </si>
  <si>
    <t>ABINGA KOPE</t>
  </si>
  <si>
    <t>WADJADO</t>
  </si>
  <si>
    <t>TANTANTCHAL</t>
  </si>
  <si>
    <t>DJABOIGBAL</t>
  </si>
  <si>
    <t>ABESSANHOUN</t>
  </si>
  <si>
    <t>KOUTOUGOU</t>
  </si>
  <si>
    <t>ATCHAKOE 1</t>
  </si>
  <si>
    <t>EDOMI</t>
  </si>
  <si>
    <t>ILLICO OGOME</t>
  </si>
  <si>
    <t>YAKINDO</t>
  </si>
  <si>
    <t>DAKO (DAOUDE)</t>
  </si>
  <si>
    <t>SOREDA</t>
  </si>
  <si>
    <t>KPEGNON (HAITO)</t>
  </si>
  <si>
    <t>TOKLOLO</t>
  </si>
  <si>
    <t>NAMBOSSI</t>
  </si>
  <si>
    <t>TAMBANGOU</t>
  </si>
  <si>
    <t>KPELI</t>
  </si>
  <si>
    <t>KIKPASSASSINE</t>
  </si>
  <si>
    <t>AGBOGBOLI</t>
  </si>
  <si>
    <t>WAGAME</t>
  </si>
  <si>
    <t>OMALO</t>
  </si>
  <si>
    <t>KOUTAMAGOU</t>
  </si>
  <si>
    <t>ILE LAOUROU / IKPATE</t>
  </si>
  <si>
    <t>TANKOMONLE</t>
  </si>
  <si>
    <t>NAYOH</t>
  </si>
  <si>
    <t>NAMONDOUGBA</t>
  </si>
  <si>
    <t>KOUFITOUGOU</t>
  </si>
  <si>
    <t>KOUWAKOU 1</t>
  </si>
  <si>
    <t>FIENGA</t>
  </si>
  <si>
    <t>KOULANERI</t>
  </si>
  <si>
    <t>NARGBAL</t>
  </si>
  <si>
    <t>MABOU</t>
  </si>
  <si>
    <t>GOUGOU LOM-NAVA</t>
  </si>
  <si>
    <t>MAVA</t>
  </si>
  <si>
    <t>BAGBENG</t>
  </si>
  <si>
    <t>TCHAMKPERE</t>
  </si>
  <si>
    <t>DILEKA</t>
  </si>
  <si>
    <t>TCHAWARE</t>
  </si>
  <si>
    <t>HOHOE</t>
  </si>
  <si>
    <t>YOROKOTO</t>
  </si>
  <si>
    <t>KAWA-BAS</t>
  </si>
  <si>
    <t>HIHLAGBE</t>
  </si>
  <si>
    <t>N'SANDJABOU</t>
  </si>
  <si>
    <t>DJAMA KONDJI</t>
  </si>
  <si>
    <t>BLITTA VILLAGE</t>
  </si>
  <si>
    <t>LAOUWAI FINADE</t>
  </si>
  <si>
    <t>SOM-GAOUDE</t>
  </si>
  <si>
    <t>BOURGOU</t>
  </si>
  <si>
    <t>SOLINGOBOU</t>
  </si>
  <si>
    <t>AHONKPE</t>
  </si>
  <si>
    <t>KOBLE</t>
  </si>
  <si>
    <t>SOLLA</t>
  </si>
  <si>
    <t>KOUGNENETOME</t>
  </si>
  <si>
    <t>SAKPONI</t>
  </si>
  <si>
    <t>NANDJAL</t>
  </si>
  <si>
    <t>BAVILE</t>
  </si>
  <si>
    <t>AGODOME</t>
  </si>
  <si>
    <t>KOKOU TAMBERMA/KOUKORKOU</t>
  </si>
  <si>
    <t>KAMAKA</t>
  </si>
  <si>
    <t>NADJOU-TOMONLE</t>
  </si>
  <si>
    <t>TCHANGBLIM</t>
  </si>
  <si>
    <t>TOUKOUDJOU LASSA</t>
  </si>
  <si>
    <t>YARA-YARA</t>
  </si>
  <si>
    <t>ILE</t>
  </si>
  <si>
    <t>(NIKI-NIKI 2) KPAGOUDA/BELEWALOUDE</t>
  </si>
  <si>
    <t>TCHANKPE BOSSOU</t>
  </si>
  <si>
    <t>MONPOULA</t>
  </si>
  <si>
    <t>AGBANDAO</t>
  </si>
  <si>
    <t>TAMBIMA</t>
  </si>
  <si>
    <t>KANKANGBANE</t>
  </si>
  <si>
    <t>LAMA-BOU</t>
  </si>
  <si>
    <t>BOGAWARE</t>
  </si>
  <si>
    <t>NAKPALI I</t>
  </si>
  <si>
    <t>ELAVAGNON TODZI</t>
  </si>
  <si>
    <t>NAKPATANGUE</t>
  </si>
  <si>
    <t>GHANGUEL</t>
  </si>
  <si>
    <t>TOUGUIBEME I</t>
  </si>
  <si>
    <t>NAKPAGDJOAGA</t>
  </si>
  <si>
    <t>BANANGANDI</t>
  </si>
  <si>
    <t>TOIBGO</t>
  </si>
  <si>
    <t>BONKOUNGOU</t>
  </si>
  <si>
    <t>KATCHA-LOSSO+N'NASSILBOUI</t>
  </si>
  <si>
    <t>BALOHOE / KLETSEKPE</t>
  </si>
  <si>
    <t>BONZOUKOU</t>
  </si>
  <si>
    <t>ARIMA</t>
  </si>
  <si>
    <t>MAYO</t>
  </si>
  <si>
    <t>SOUGOUTANGOU1</t>
  </si>
  <si>
    <t>KADJALLA</t>
  </si>
  <si>
    <t>KOUTAKOU</t>
  </si>
  <si>
    <t>DATOULONTE</t>
  </si>
  <si>
    <t>KOUKOULE</t>
  </si>
  <si>
    <t>KALMAN</t>
  </si>
  <si>
    <t>TASSANDO(ouN'BOUM)</t>
  </si>
  <si>
    <t>SAMALA HAUT</t>
  </si>
  <si>
    <t>KEMERIDA</t>
  </si>
  <si>
    <t>ATCHAO</t>
  </si>
  <si>
    <t>PIPINDJOL</t>
  </si>
  <si>
    <t>TOGUEL</t>
  </si>
  <si>
    <t>POUWINEPIHE</t>
  </si>
  <si>
    <t>KATCHAMBA</t>
  </si>
  <si>
    <t>FABREDO</t>
  </si>
  <si>
    <t>SAKOU</t>
  </si>
  <si>
    <t>GMAPODO (KATCHA-KONKONBA)</t>
  </si>
  <si>
    <t>PAPRI/KPENDJAGA</t>
  </si>
  <si>
    <t>GNIYARGOU</t>
  </si>
  <si>
    <t>KOKOU-BOSSOU</t>
  </si>
  <si>
    <t>OKPAHOUE</t>
  </si>
  <si>
    <t>OKPAHOE</t>
  </si>
  <si>
    <t>KLABE EFOUKPA</t>
  </si>
  <si>
    <t>EWAWA</t>
  </si>
  <si>
    <t>HEVE</t>
  </si>
  <si>
    <t>LAWELOU</t>
  </si>
  <si>
    <t>NANYIBE</t>
  </si>
  <si>
    <t>ATIKPA</t>
  </si>
  <si>
    <t>KOFFIDE</t>
  </si>
  <si>
    <t>TSAFE</t>
  </si>
  <si>
    <t>AGABE</t>
  </si>
  <si>
    <t>KOUKOMONI</t>
  </si>
  <si>
    <t>DEMANDELI EKETO</t>
  </si>
  <si>
    <t>BETEYI</t>
  </si>
  <si>
    <t>FOHE</t>
  </si>
  <si>
    <t>KPALOUFOULASSI</t>
  </si>
  <si>
    <t>KOUAMBOUM</t>
  </si>
  <si>
    <t>SANTOUGOU</t>
  </si>
  <si>
    <t>ADINA KOPE</t>
  </si>
  <si>
    <t>BROUK</t>
  </si>
  <si>
    <t>ENAMOUFALE</t>
  </si>
  <si>
    <t>SALIFOU KOPE/CARREFOUR</t>
  </si>
  <si>
    <t>DANWOGA</t>
  </si>
  <si>
    <t>BROUGOU</t>
  </si>
  <si>
    <t>NIKI-NIKI 1</t>
  </si>
  <si>
    <t>BOLGATANGA</t>
  </si>
  <si>
    <t>DETIDEKE</t>
  </si>
  <si>
    <t>MATEKPO</t>
  </si>
  <si>
    <t>TOUMONGA</t>
  </si>
  <si>
    <t>DONTOUGOU</t>
  </si>
  <si>
    <t>KOUMPALI/TINDRIGOU</t>
  </si>
  <si>
    <t>ZIONOU</t>
  </si>
  <si>
    <t>ILLICO TOMEGBE</t>
  </si>
  <si>
    <t>ZOUMBEKO</t>
  </si>
  <si>
    <t>ATANKO</t>
  </si>
  <si>
    <t>KEREKETE 2</t>
  </si>
  <si>
    <t>TOUKOUDJOU SOMDINA</t>
  </si>
  <si>
    <t>DJAMPIL</t>
  </si>
  <si>
    <t>DOKPE</t>
  </si>
  <si>
    <t>AWANDA</t>
  </si>
  <si>
    <t>VOUTE</t>
  </si>
  <si>
    <t>NABINE</t>
  </si>
  <si>
    <t>AGOVE/ADJEWODA KOPE</t>
  </si>
  <si>
    <t>DAPIEN</t>
  </si>
  <si>
    <t>NAGRE</t>
  </si>
  <si>
    <t>AVEHO</t>
  </si>
  <si>
    <t>TOMETY KONDJI</t>
  </si>
  <si>
    <t>MAKOU</t>
  </si>
  <si>
    <t>KLABE SOTO</t>
  </si>
  <si>
    <t>ADOSSOU</t>
  </si>
  <si>
    <t>KPASSONGUE</t>
  </si>
  <si>
    <t>OUMA-AMLAME</t>
  </si>
  <si>
    <t>ADAM KOPE</t>
  </si>
  <si>
    <t>NAMOUKOU</t>
  </si>
  <si>
    <t>KPETOUKPA</t>
  </si>
  <si>
    <t>KPOKOU</t>
  </si>
  <si>
    <t>KOUDJOKPONKPON 1</t>
  </si>
  <si>
    <t>OURO-GAO</t>
  </si>
  <si>
    <t>BABIGOU</t>
  </si>
  <si>
    <t>BONGOUGONNA</t>
  </si>
  <si>
    <t>SANLAGOU</t>
  </si>
  <si>
    <t>ATCHOKOU I</t>
  </si>
  <si>
    <t>KPALOWA</t>
  </si>
  <si>
    <t>HAMAVOU</t>
  </si>
  <si>
    <t>ATTIKPO KONDJI</t>
  </si>
  <si>
    <t>(TOULE 2) KABISSADE</t>
  </si>
  <si>
    <t>ABIDJANDE-KARE</t>
  </si>
  <si>
    <t>ABLAVE</t>
  </si>
  <si>
    <t>ABOTSI KOPE</t>
  </si>
  <si>
    <t>ADAH</t>
  </si>
  <si>
    <t>ADAMOUDO</t>
  </si>
  <si>
    <t>ADANKPE AKEBOU</t>
  </si>
  <si>
    <t>ADIKROM</t>
  </si>
  <si>
    <t>ADJADE</t>
  </si>
  <si>
    <t>ADJAI 2</t>
  </si>
  <si>
    <t>ADJOMI / ADJOMI ATAKPA</t>
  </si>
  <si>
    <t>GBANDI-N'KOUGNA+GOBE+EKETO</t>
  </si>
  <si>
    <t>ADOMI ABRA</t>
  </si>
  <si>
    <t>ADZASSIWOEWOE</t>
  </si>
  <si>
    <t>AFEKPA</t>
  </si>
  <si>
    <t>AFIDEGNIGBAN</t>
  </si>
  <si>
    <t>AFO SALA KOPE</t>
  </si>
  <si>
    <t>AGBADJA</t>
  </si>
  <si>
    <t>AMOUSSOUKOPE</t>
  </si>
  <si>
    <t>AGBADZI</t>
  </si>
  <si>
    <t>AGBAKOTAN</t>
  </si>
  <si>
    <t>AGBAKOUWAOU</t>
  </si>
  <si>
    <t>AGBEBA</t>
  </si>
  <si>
    <t>AGBEDEHONOU</t>
  </si>
  <si>
    <t>AGBEDIFE</t>
  </si>
  <si>
    <t>AGBEDJI</t>
  </si>
  <si>
    <t>AGBOLE</t>
  </si>
  <si>
    <t>AGBOLOUKOUTOU</t>
  </si>
  <si>
    <t>AGNY KOPE / AGBUI KOPE</t>
  </si>
  <si>
    <t>AGOHOE</t>
  </si>
  <si>
    <t>AGOLI</t>
  </si>
  <si>
    <t>AGOMAZA</t>
  </si>
  <si>
    <t>AGOME-TOMEGBE</t>
  </si>
  <si>
    <t>AGOME ANEDI</t>
  </si>
  <si>
    <t>AGOTIME</t>
  </si>
  <si>
    <t>WOUDOU</t>
  </si>
  <si>
    <t>AGOTOHUI</t>
  </si>
  <si>
    <t>AGOUDOUVOU</t>
  </si>
  <si>
    <t>AGOUMANA</t>
  </si>
  <si>
    <t>AGOUNA DEVE</t>
  </si>
  <si>
    <t>AGOUNE</t>
  </si>
  <si>
    <t>AGOUNKE KOPE</t>
  </si>
  <si>
    <t>AKABA PLATEAU</t>
  </si>
  <si>
    <t>AKATI KOPE</t>
  </si>
  <si>
    <t>AKATOU</t>
  </si>
  <si>
    <t>AKATSAN GBON KOPE</t>
  </si>
  <si>
    <t>AKAWLOU</t>
  </si>
  <si>
    <t>AKOSSI KOPE/OWUI</t>
  </si>
  <si>
    <t>AKPAKA</t>
  </si>
  <si>
    <t>AKPARAWOUL</t>
  </si>
  <si>
    <t>ALABADE</t>
  </si>
  <si>
    <t>ALAOUSSO /YADE ALAOUSSO</t>
  </si>
  <si>
    <t>ALAVAGNON</t>
  </si>
  <si>
    <t>BALANKA</t>
  </si>
  <si>
    <t>ALGBA</t>
  </si>
  <si>
    <t>ALLAHAMDOU PEUHLS</t>
  </si>
  <si>
    <t>ALOGBA</t>
  </si>
  <si>
    <t>AMEDOME GONYUI</t>
  </si>
  <si>
    <t>AMOUKA</t>
  </si>
  <si>
    <t>ANANIVI KONDJI</t>
  </si>
  <si>
    <t>ANDO GBOLOBA</t>
  </si>
  <si>
    <t>ANDO-BEDO</t>
  </si>
  <si>
    <t>ANIMABIO</t>
  </si>
  <si>
    <t>ANIMBA</t>
  </si>
  <si>
    <t>ANYIGBE</t>
  </si>
  <si>
    <t>AOU-MONO PIDA /AOU-MONO PIYADA</t>
  </si>
  <si>
    <t>AOU-N'GBANG</t>
  </si>
  <si>
    <t>ASSOUMA KOPE</t>
  </si>
  <si>
    <t>ATAKOURA</t>
  </si>
  <si>
    <t>ATATOUDE</t>
  </si>
  <si>
    <t>ATCHORE II</t>
  </si>
  <si>
    <t>ATCHORO</t>
  </si>
  <si>
    <t>ATCHOU-ONOUGBO</t>
  </si>
  <si>
    <t>ATEWE 2 + ZONGO</t>
  </si>
  <si>
    <t>ATIGOZO</t>
  </si>
  <si>
    <t>ATIKA</t>
  </si>
  <si>
    <t>ATIKPETA</t>
  </si>
  <si>
    <t>ATOME</t>
  </si>
  <si>
    <t>ATONTEBOU</t>
  </si>
  <si>
    <t>ATSAKPOLI</t>
  </si>
  <si>
    <t>ATTI-AKAKPE</t>
  </si>
  <si>
    <t>AVACADO / ARI-OFEH</t>
  </si>
  <si>
    <t>TOME</t>
  </si>
  <si>
    <t>AVEHO KPETA</t>
  </si>
  <si>
    <t>AWATE</t>
  </si>
  <si>
    <t>AWOTERE</t>
  </si>
  <si>
    <t>AYAGBA</t>
  </si>
  <si>
    <t>AYEBOU KOPE</t>
  </si>
  <si>
    <t>AYIKPERE</t>
  </si>
  <si>
    <t>BABIKPERGOU</t>
  </si>
  <si>
    <t>BABONA II</t>
  </si>
  <si>
    <t>BABOU</t>
  </si>
  <si>
    <t>BADANABONOSI</t>
  </si>
  <si>
    <t>BADAOU MONO</t>
  </si>
  <si>
    <t>BAGNA-BAGNA</t>
  </si>
  <si>
    <t>BAKANOU</t>
  </si>
  <si>
    <t>BAKPANG-SOUKA</t>
  </si>
  <si>
    <t>BALBIAGA</t>
  </si>
  <si>
    <t>BAMATIK</t>
  </si>
  <si>
    <t>BAMONGUE-KOINE OU BALMONGUE</t>
  </si>
  <si>
    <t>BANDE</t>
  </si>
  <si>
    <t>BARGOUNDE</t>
  </si>
  <si>
    <t>BARWAGA</t>
  </si>
  <si>
    <t>BATOKITETOU KOPE</t>
  </si>
  <si>
    <t>BATPOTCHA</t>
  </si>
  <si>
    <t>BAYOME</t>
  </si>
  <si>
    <t>BEBINIHA</t>
  </si>
  <si>
    <t>BETLEHEM</t>
  </si>
  <si>
    <t>BIATLARE</t>
  </si>
  <si>
    <t>BIELIGUE</t>
  </si>
  <si>
    <t>BIKPANDJIB</t>
  </si>
  <si>
    <t>BINADJOUBE</t>
  </si>
  <si>
    <t>BINGUIDO</t>
  </si>
  <si>
    <t>BLAMONGA</t>
  </si>
  <si>
    <t>BOATE</t>
  </si>
  <si>
    <t>BAGOU</t>
  </si>
  <si>
    <t>BOGLE MONGUE</t>
  </si>
  <si>
    <t>BOKTE</t>
  </si>
  <si>
    <t>BOLOM</t>
  </si>
  <si>
    <t>BOMBARE</t>
  </si>
  <si>
    <t>BONDIDO I</t>
  </si>
  <si>
    <t>BONDOUR-KOINE</t>
  </si>
  <si>
    <t>BONGONGONA</t>
  </si>
  <si>
    <t>BOUALE</t>
  </si>
  <si>
    <t>BLITTA-GARE</t>
  </si>
  <si>
    <t>BOUKARI KOPE</t>
  </si>
  <si>
    <t>BOUL PELA</t>
  </si>
  <si>
    <t>BOULORI</t>
  </si>
  <si>
    <t>BOUMBOUMIGOU</t>
  </si>
  <si>
    <t>BOUMBOUMIOGOU</t>
  </si>
  <si>
    <t>BOUMBOUMONE</t>
  </si>
  <si>
    <t>BOUMONE</t>
  </si>
  <si>
    <t>BOUNDJAL</t>
  </si>
  <si>
    <t>BOUNGBALE</t>
  </si>
  <si>
    <t>BOURAIMA KOPE</t>
  </si>
  <si>
    <t>BOURE 2</t>
  </si>
  <si>
    <t>BOUZALO HAUT/TABALO 1</t>
  </si>
  <si>
    <t>BOZINABO KADJANGA</t>
  </si>
  <si>
    <t>CHIRANDA</t>
  </si>
  <si>
    <t>DADJOARE</t>
  </si>
  <si>
    <t>DAFO</t>
  </si>
  <si>
    <t>DAGNIVI</t>
  </si>
  <si>
    <t>DAGOU</t>
  </si>
  <si>
    <t>DAKO 3</t>
  </si>
  <si>
    <t>DAKOKDOUR</t>
  </si>
  <si>
    <t>DAPANABE</t>
  </si>
  <si>
    <t>DATCHA AGOUNA</t>
  </si>
  <si>
    <t>DATOUNDJENA</t>
  </si>
  <si>
    <t>DEMIME</t>
  </si>
  <si>
    <t>DENSOU</t>
  </si>
  <si>
    <t>DETOE</t>
  </si>
  <si>
    <t>DETOE KOPE</t>
  </si>
  <si>
    <t>DIHORE</t>
  </si>
  <si>
    <t>DIKOUNTOUNDI 1</t>
  </si>
  <si>
    <t>DJABIANE</t>
  </si>
  <si>
    <t>DJADODO</t>
  </si>
  <si>
    <t>DJAGLE KOINE</t>
  </si>
  <si>
    <t>DJAGOGA</t>
  </si>
  <si>
    <t>DJAKPODJI</t>
  </si>
  <si>
    <t>DJALIRE</t>
  </si>
  <si>
    <t>DJALOTOUGOU</t>
  </si>
  <si>
    <t>DJAMMIERE</t>
  </si>
  <si>
    <t>DJAMONI</t>
  </si>
  <si>
    <t>DJANDJATIE-KOUMONGOU</t>
  </si>
  <si>
    <t>DJAPIENGOU</t>
  </si>
  <si>
    <t>DJAVE</t>
  </si>
  <si>
    <t>KOUMONGOU</t>
  </si>
  <si>
    <t>DJAWAKA</t>
  </si>
  <si>
    <t>DJEGUENE</t>
  </si>
  <si>
    <t>DJENI-KOINE</t>
  </si>
  <si>
    <t>DJIMOMBENDI</t>
  </si>
  <si>
    <t>DJINDE</t>
  </si>
  <si>
    <t>DJON BRUKUKU</t>
  </si>
  <si>
    <t>DJON GAPE</t>
  </si>
  <si>
    <t>DJON TESSANI</t>
  </si>
  <si>
    <t>DJONDJI</t>
  </si>
  <si>
    <t>DJOTAWOUL</t>
  </si>
  <si>
    <t>DOGODE</t>
  </si>
  <si>
    <t>DOTIK</t>
  </si>
  <si>
    <t>DOUANLI</t>
  </si>
  <si>
    <t>DOUGAN</t>
  </si>
  <si>
    <t>DOUMDE</t>
  </si>
  <si>
    <t>DOVI KOPE</t>
  </si>
  <si>
    <t>DZATIKPO</t>
  </si>
  <si>
    <t>DZOGBE COPE (PLATEAU)</t>
  </si>
  <si>
    <t>DZOGBE KOPE</t>
  </si>
  <si>
    <t>EDOKO</t>
  </si>
  <si>
    <t>EFAN KOPE</t>
  </si>
  <si>
    <t>EGLOUDE/GABON</t>
  </si>
  <si>
    <t>ENAGBEDJE(IHOUGA-AZA)</t>
  </si>
  <si>
    <t>ENOINA</t>
  </si>
  <si>
    <t>ESSELEKE</t>
  </si>
  <si>
    <t>ESSOSSINA</t>
  </si>
  <si>
    <t>EVOU APEDOME</t>
  </si>
  <si>
    <t>FASSO</t>
  </si>
  <si>
    <t>FIANKOULOUKTE</t>
  </si>
  <si>
    <t>FITA</t>
  </si>
  <si>
    <t>FON</t>
  </si>
  <si>
    <t>FOTO YEYE</t>
  </si>
  <si>
    <t>FOULE / AGUEGUE</t>
  </si>
  <si>
    <t>GABOUNOU</t>
  </si>
  <si>
    <t>GADA KOPE</t>
  </si>
  <si>
    <t>GANGA I</t>
  </si>
  <si>
    <t>GANGA II</t>
  </si>
  <si>
    <t>GBADI EDIWLOU</t>
  </si>
  <si>
    <t>GBETAN</t>
  </si>
  <si>
    <t>GBETEMONG</t>
  </si>
  <si>
    <t>GBETOU</t>
  </si>
  <si>
    <t>GBOBLE</t>
  </si>
  <si>
    <t>GBORODE</t>
  </si>
  <si>
    <t>GLELOU</t>
  </si>
  <si>
    <t>GNABANA</t>
  </si>
  <si>
    <t>GNALIBAGUE</t>
  </si>
  <si>
    <t>GNAMAGNAMA 1</t>
  </si>
  <si>
    <t>GNAMASSILE</t>
  </si>
  <si>
    <t>GNAMPOPO</t>
  </si>
  <si>
    <t>GNAYEME</t>
  </si>
  <si>
    <t>GNIANGOU</t>
  </si>
  <si>
    <t>GNINYETGOU</t>
  </si>
  <si>
    <t>GNOATE</t>
  </si>
  <si>
    <t>GNOUMONGA</t>
  </si>
  <si>
    <t>GNOUMONGUE</t>
  </si>
  <si>
    <t>GNOUMONGUE 1</t>
  </si>
  <si>
    <t>GNOUMPERIME</t>
  </si>
  <si>
    <t>GODZO</t>
  </si>
  <si>
    <t>GOUDEVE YEYE</t>
  </si>
  <si>
    <t>GOUSSIESSE</t>
  </si>
  <si>
    <t>GOUSSIESSE II</t>
  </si>
  <si>
    <t>GOUSSIESSE III</t>
  </si>
  <si>
    <t>HAVE / AGOTIME HAVE</t>
  </si>
  <si>
    <t>HEDEDZI</t>
  </si>
  <si>
    <t>HEMBELA</t>
  </si>
  <si>
    <t>HEZOUDE</t>
  </si>
  <si>
    <t>HOULIYO</t>
  </si>
  <si>
    <t>HOUNDJE</t>
  </si>
  <si>
    <t>HOVE OU WOEUVE</t>
  </si>
  <si>
    <t>IBEFO</t>
  </si>
  <si>
    <t>IBOBO 1</t>
  </si>
  <si>
    <t>IBOBO II</t>
  </si>
  <si>
    <t>IBOUDJO</t>
  </si>
  <si>
    <t>IDJAFE</t>
  </si>
  <si>
    <t>IGBETAB</t>
  </si>
  <si>
    <t>IHEI</t>
  </si>
  <si>
    <t>IKO-AKPA / AKPA KOPE</t>
  </si>
  <si>
    <t>IKPASSALE/KAPAB</t>
  </si>
  <si>
    <t>ILE GBEBE</t>
  </si>
  <si>
    <t>ILLICO ZEBE / ZEBE</t>
  </si>
  <si>
    <t>ITCHIRI</t>
  </si>
  <si>
    <t>ITOKOUBE</t>
  </si>
  <si>
    <t>ITOUTCHAN</t>
  </si>
  <si>
    <t>IWA APEGAME</t>
  </si>
  <si>
    <t>KAADE</t>
  </si>
  <si>
    <t>KABO</t>
  </si>
  <si>
    <t>KABOUFIESSOU</t>
  </si>
  <si>
    <t>KADJAFE</t>
  </si>
  <si>
    <t>KADJIMARADA</t>
  </si>
  <si>
    <t>KADJITOGA</t>
  </si>
  <si>
    <t>KALEE</t>
  </si>
  <si>
    <t>KALONKALGOU</t>
  </si>
  <si>
    <t>KAMBOUA</t>
  </si>
  <si>
    <t>KAMINA BARRAGE</t>
  </si>
  <si>
    <t>KANGBE</t>
  </si>
  <si>
    <t>KANGBETCHOAK</t>
  </si>
  <si>
    <t>KANGNAGUE - GBANE</t>
  </si>
  <si>
    <t>KANGOU</t>
  </si>
  <si>
    <t>KANKO</t>
  </si>
  <si>
    <t>KANOU KOPE</t>
  </si>
  <si>
    <t>KOKA</t>
  </si>
  <si>
    <t>KANTAMBOLI</t>
  </si>
  <si>
    <t>KASSOU KOPE</t>
  </si>
  <si>
    <t>KATAKPA</t>
  </si>
  <si>
    <t>KATCHANGOU</t>
  </si>
  <si>
    <t>KAWA-ABONANDA</t>
  </si>
  <si>
    <t>KAWA-HAUT</t>
  </si>
  <si>
    <t>KAWOUNGA</t>
  </si>
  <si>
    <t>KAYALE</t>
  </si>
  <si>
    <t>KAZAWAI ATOKIDJI</t>
  </si>
  <si>
    <t>KELETOU/KAZAWEDE</t>
  </si>
  <si>
    <t>KEMEDISSO</t>
  </si>
  <si>
    <t>KEPOBI</t>
  </si>
  <si>
    <t>KEREKETE</t>
  </si>
  <si>
    <t>KEREKETENOU</t>
  </si>
  <si>
    <t>KIGNOKARE</t>
  </si>
  <si>
    <t>KISSABOUN I</t>
  </si>
  <si>
    <t>KITOMAN</t>
  </si>
  <si>
    <t>KLALA</t>
  </si>
  <si>
    <t>KLOBALE</t>
  </si>
  <si>
    <t>KOBOYODE</t>
  </si>
  <si>
    <t>KODAGO</t>
  </si>
  <si>
    <t>KODJO AZA</t>
  </si>
  <si>
    <t>KODJO-AZA</t>
  </si>
  <si>
    <t>KODZE</t>
  </si>
  <si>
    <t>KOHANGA</t>
  </si>
  <si>
    <t>KOLBIGOU</t>
  </si>
  <si>
    <t>KOLK I</t>
  </si>
  <si>
    <t>KOLK II</t>
  </si>
  <si>
    <t>KOLO KPANDO</t>
  </si>
  <si>
    <t>KOMPIT-BONG</t>
  </si>
  <si>
    <t>KOMSADE</t>
  </si>
  <si>
    <t>KONA</t>
  </si>
  <si>
    <t>KONOL</t>
  </si>
  <si>
    <t>KONTON YOBE</t>
  </si>
  <si>
    <t>KOROU</t>
  </si>
  <si>
    <t>KOTA</t>
  </si>
  <si>
    <t>KOUBOGOU</t>
  </si>
  <si>
    <t>KOUDASSI GBOGAME</t>
  </si>
  <si>
    <t>KOUDJAGOUNGOUNE</t>
  </si>
  <si>
    <t>KOUGBLENOU KOPE</t>
  </si>
  <si>
    <t>KOUHOBE</t>
  </si>
  <si>
    <t>KOUKA</t>
  </si>
  <si>
    <t>KOUKDAOUGOU</t>
  </si>
  <si>
    <t>KOUKOTCHIENGOU</t>
  </si>
  <si>
    <t>KOUKOTOUGOU</t>
  </si>
  <si>
    <t>KOUKOUWARE</t>
  </si>
  <si>
    <t>KOUKPATCHIEGOU</t>
  </si>
  <si>
    <t>KOULANGBALE</t>
  </si>
  <si>
    <t>KOULTAM'SE</t>
  </si>
  <si>
    <t>KOUMA KOPE</t>
  </si>
  <si>
    <t>KOUMER</t>
  </si>
  <si>
    <t>KOUMONTCHIRGOU</t>
  </si>
  <si>
    <t>KOUNANOUNGOU</t>
  </si>
  <si>
    <t>KOUNASSIKOU</t>
  </si>
  <si>
    <t>KOUNATIPONGOU</t>
  </si>
  <si>
    <t>KOUNBOGOU</t>
  </si>
  <si>
    <t>KOUNDOULOUNG</t>
  </si>
  <si>
    <t>KOUNGOUZE</t>
  </si>
  <si>
    <t>KOUNITI</t>
  </si>
  <si>
    <t>KOUNKOAGOU</t>
  </si>
  <si>
    <t>KOUNKOITE</t>
  </si>
  <si>
    <t>KOUNKOUNKPE</t>
  </si>
  <si>
    <t>KOUNTOUFERO</t>
  </si>
  <si>
    <t>KOUPATIEGOU</t>
  </si>
  <si>
    <t>KOUPELGOU</t>
  </si>
  <si>
    <t>KOURDJOAGA</t>
  </si>
  <si>
    <t>KOURE I</t>
  </si>
  <si>
    <t>KOURIYO</t>
  </si>
  <si>
    <t>KOUSSOSSOYE 1</t>
  </si>
  <si>
    <t>KOUTANDIEGOU</t>
  </si>
  <si>
    <t>KOUTANDO</t>
  </si>
  <si>
    <t>KOUTANTAGOU</t>
  </si>
  <si>
    <t>KOUTAPA</t>
  </si>
  <si>
    <t>KOUTCHATIKOU</t>
  </si>
  <si>
    <t>KOUTCHINTCHIRE</t>
  </si>
  <si>
    <t>KOUTEGOU</t>
  </si>
  <si>
    <t>KOUTESSOGOU</t>
  </si>
  <si>
    <t>KOUTIDJOAGA</t>
  </si>
  <si>
    <t>KOUTOUGOU SOLLA</t>
  </si>
  <si>
    <t>KOUWOUANGOU</t>
  </si>
  <si>
    <t>KOUYAKOUGOU</t>
  </si>
  <si>
    <t>KOUYOULE</t>
  </si>
  <si>
    <t>KPABOL</t>
  </si>
  <si>
    <t>KPAGHERDO</t>
  </si>
  <si>
    <t>KPAKOUNGA</t>
  </si>
  <si>
    <t>KPAKPALGA</t>
  </si>
  <si>
    <t>KPAKPARKPADE</t>
  </si>
  <si>
    <t>KPALA AGBAN / AGOTHE</t>
  </si>
  <si>
    <t>KPALADA</t>
  </si>
  <si>
    <t>KPAMBAL/BILOUDO</t>
  </si>
  <si>
    <t>SANGOU</t>
  </si>
  <si>
    <t>KPAMBOULOA</t>
  </si>
  <si>
    <t>KPAMBOURE HILOU</t>
  </si>
  <si>
    <t>KPAMNONE</t>
  </si>
  <si>
    <t>KPAMOIK</t>
  </si>
  <si>
    <t>KPANKANGOUANI</t>
  </si>
  <si>
    <t>KPANTALI</t>
  </si>
  <si>
    <t>KPAPOL</t>
  </si>
  <si>
    <t>KPARA-KPARA</t>
  </si>
  <si>
    <t>KPARE</t>
  </si>
  <si>
    <t>KPASSOUWORO</t>
  </si>
  <si>
    <t>KPATALBOU</t>
  </si>
  <si>
    <t>KPATALDO</t>
  </si>
  <si>
    <t>KPATALDO I</t>
  </si>
  <si>
    <t>KPATCHIDI</t>
  </si>
  <si>
    <t>KPATIBOLI</t>
  </si>
  <si>
    <t>KPAYAH</t>
  </si>
  <si>
    <t>KPEDJAKA</t>
  </si>
  <si>
    <t>KPEKPETA</t>
  </si>
  <si>
    <t>KPELOUDE</t>
  </si>
  <si>
    <t>KPEMBOLE</t>
  </si>
  <si>
    <t>KPENDJIEME</t>
  </si>
  <si>
    <t>KPENDJINI II</t>
  </si>
  <si>
    <t>KPENDJINI III</t>
  </si>
  <si>
    <t>KPENDJINI IV</t>
  </si>
  <si>
    <t>KPENGNAGOU</t>
  </si>
  <si>
    <t>KPENPIOG</t>
  </si>
  <si>
    <t>KPENSAMMOB</t>
  </si>
  <si>
    <t>KPINKPARK</t>
  </si>
  <si>
    <t>KPINKPAWOROUGOU</t>
  </si>
  <si>
    <t>KPINTINGA</t>
  </si>
  <si>
    <t>KPODA</t>
  </si>
  <si>
    <t>KPODJAHON</t>
  </si>
  <si>
    <t>KPOMEY</t>
  </si>
  <si>
    <t>LAKOUDA</t>
  </si>
  <si>
    <t>LAKOUGNON KOPE</t>
  </si>
  <si>
    <t>LAKUI</t>
  </si>
  <si>
    <t>LALABIGA</t>
  </si>
  <si>
    <t>BOUFALE</t>
  </si>
  <si>
    <t>LAMA-DESSI 2</t>
  </si>
  <si>
    <t>LAMA-WERE</t>
  </si>
  <si>
    <t>BODJONDE</t>
  </si>
  <si>
    <t>LAMA-WERE KOLLI</t>
  </si>
  <si>
    <t>LAMA-WERE KPEDAH</t>
  </si>
  <si>
    <t>LANDRO 1</t>
  </si>
  <si>
    <t>LAOUDA 2</t>
  </si>
  <si>
    <t>LAOUDE 1/LAOU/BAFEYIDE</t>
  </si>
  <si>
    <t>LAOUDE 3</t>
  </si>
  <si>
    <t>LAOUTCHOBA (LAMA)</t>
  </si>
  <si>
    <t>DOUKPERGOU</t>
  </si>
  <si>
    <t>LARSIOK</t>
  </si>
  <si>
    <t>LAWI</t>
  </si>
  <si>
    <t>LEDYO 2</t>
  </si>
  <si>
    <t>LEGEDE</t>
  </si>
  <si>
    <t>LEGUE-LEGUE</t>
  </si>
  <si>
    <t>LIDOLE</t>
  </si>
  <si>
    <t>LITATENI</t>
  </si>
  <si>
    <t>LITENI</t>
  </si>
  <si>
    <t>LOAMBENE</t>
  </si>
  <si>
    <t>LOANKPONGOU</t>
  </si>
  <si>
    <t>LOCKTE</t>
  </si>
  <si>
    <t>LODJI</t>
  </si>
  <si>
    <t>LONTO DJOGBE</t>
  </si>
  <si>
    <t>LOTO</t>
  </si>
  <si>
    <t>MADAMDE</t>
  </si>
  <si>
    <t>MAKOUMAVO</t>
  </si>
  <si>
    <t>MAKOUYA (ou N'KASSAYE)</t>
  </si>
  <si>
    <t>MAMANGA</t>
  </si>
  <si>
    <t>MANGOKOURA</t>
  </si>
  <si>
    <t>MANTA</t>
  </si>
  <si>
    <t>MEDJAGNI</t>
  </si>
  <si>
    <t>MEDZE</t>
  </si>
  <si>
    <t>MEGBEADZRE</t>
  </si>
  <si>
    <t>MELE-MELE</t>
  </si>
  <si>
    <t>MIESSOU</t>
  </si>
  <si>
    <t>MINIKI</t>
  </si>
  <si>
    <t>MOMPOAT MOBA</t>
  </si>
  <si>
    <t>MOMPOATE MOSSI</t>
  </si>
  <si>
    <t>MONTCHOKPLI</t>
  </si>
  <si>
    <t>MORDJOAGUE</t>
  </si>
  <si>
    <t>MOUKAGA</t>
  </si>
  <si>
    <t>MOUNA</t>
  </si>
  <si>
    <t>MOUSSOUKOUDJOU</t>
  </si>
  <si>
    <t>NABA</t>
  </si>
  <si>
    <t>NABATIGA</t>
  </si>
  <si>
    <t>NABOAGUE</t>
  </si>
  <si>
    <t>NABONA</t>
  </si>
  <si>
    <t>NABOULPIONGUE</t>
  </si>
  <si>
    <t>NABOUTIEBOU</t>
  </si>
  <si>
    <t>NACTHIANE-KOINNE</t>
  </si>
  <si>
    <t>NADJOGOU</t>
  </si>
  <si>
    <t>NAGBANDJA</t>
  </si>
  <si>
    <t>NAGBANGOU II</t>
  </si>
  <si>
    <t>NAGBEKTI</t>
  </si>
  <si>
    <t>NAGNENE</t>
  </si>
  <si>
    <t>NAGNIAR</t>
  </si>
  <si>
    <t>NAGNIMBOULE</t>
  </si>
  <si>
    <t>NAGOLGOU</t>
  </si>
  <si>
    <t>NAGOLKOU</t>
  </si>
  <si>
    <t>NAKIEDATE III</t>
  </si>
  <si>
    <t>NAKPAFOAGA</t>
  </si>
  <si>
    <t>NAKPAGLI</t>
  </si>
  <si>
    <t>NAKPATI</t>
  </si>
  <si>
    <t>NAKPELGBANE</t>
  </si>
  <si>
    <t>NALAKOU</t>
  </si>
  <si>
    <t>NALIANOU</t>
  </si>
  <si>
    <t>NALOBA</t>
  </si>
  <si>
    <t>NALOKOU</t>
  </si>
  <si>
    <t>NALONGBANDI</t>
  </si>
  <si>
    <t>NAMBA-ADJENGRE</t>
  </si>
  <si>
    <t>NAMBENGA</t>
  </si>
  <si>
    <t>NAMBI KARA</t>
  </si>
  <si>
    <t>NAMBITIDE</t>
  </si>
  <si>
    <t>NAMDINA</t>
  </si>
  <si>
    <t>NAMOUFOUALI</t>
  </si>
  <si>
    <t>NAMOUMALE</t>
  </si>
  <si>
    <t>NAMOUNTIMPIONGUE</t>
  </si>
  <si>
    <t>NAMPOADJADO</t>
  </si>
  <si>
    <t>NANGBANSI</t>
  </si>
  <si>
    <t>NANMONGOU-PEUL</t>
  </si>
  <si>
    <t>NANMONGOU-YAMGA</t>
  </si>
  <si>
    <t>NANTIEGA</t>
  </si>
  <si>
    <t>NANWANDE</t>
  </si>
  <si>
    <t>NAOK</t>
  </si>
  <si>
    <t>NAPABAGOU</t>
  </si>
  <si>
    <t>NAPAGOU</t>
  </si>
  <si>
    <t>NAPALE</t>
  </si>
  <si>
    <t>NAPELKANGUE</t>
  </si>
  <si>
    <t>NAPOUGOU</t>
  </si>
  <si>
    <t>NASSIELI</t>
  </si>
  <si>
    <t>NASSOUKOU</t>
  </si>
  <si>
    <t>NATCHAMBA</t>
  </si>
  <si>
    <t>NATCHEME</t>
  </si>
  <si>
    <t>NATCHO</t>
  </si>
  <si>
    <t>NATENGOLKA</t>
  </si>
  <si>
    <t>NAWIK</t>
  </si>
  <si>
    <t>NAYELE</t>
  </si>
  <si>
    <t>NAYENGUE I</t>
  </si>
  <si>
    <t>NAYENGUE II</t>
  </si>
  <si>
    <t>N'DJAVEZI 1</t>
  </si>
  <si>
    <t>NEGBLE KOPE</t>
  </si>
  <si>
    <t>N'FARGMANDO</t>
  </si>
  <si>
    <t>N'FOUTCHE</t>
  </si>
  <si>
    <t>N'GOBO</t>
  </si>
  <si>
    <t>NIAMTOUGOU KOPE</t>
  </si>
  <si>
    <t>NYIFOVE</t>
  </si>
  <si>
    <t>NYILE I</t>
  </si>
  <si>
    <t>OBOUNGOU</t>
  </si>
  <si>
    <t>OCREDO</t>
  </si>
  <si>
    <t>ODOTOU</t>
  </si>
  <si>
    <t>OFE-GANTO</t>
  </si>
  <si>
    <t>OGBEDE 1 ONOUADJE</t>
  </si>
  <si>
    <t>OGOU AYELO</t>
  </si>
  <si>
    <t>OHOUNDJE</t>
  </si>
  <si>
    <t>OKAFOU</t>
  </si>
  <si>
    <t>OKAMA /OTADI OKAMA</t>
  </si>
  <si>
    <t>OKOU KOPE/TCHARADE</t>
  </si>
  <si>
    <t>OKOUTA GOGO</t>
  </si>
  <si>
    <t>OKOUWAI KPAMKPAMA</t>
  </si>
  <si>
    <t>OKPAKOU</t>
  </si>
  <si>
    <t>OKPATE YALLA 2 / LOM-NAVA</t>
  </si>
  <si>
    <t>OLOGOU</t>
  </si>
  <si>
    <t>ONADJOA</t>
  </si>
  <si>
    <t>OPOTIGOU II</t>
  </si>
  <si>
    <t>OTCHINDIGOU</t>
  </si>
  <si>
    <t>OTOVE</t>
  </si>
  <si>
    <t>OTOWOU</t>
  </si>
  <si>
    <t>OTSO-AKLOA</t>
  </si>
  <si>
    <t>OUBIATE</t>
  </si>
  <si>
    <t>OUGBO AMEDEKAPE</t>
  </si>
  <si>
    <t>OUGBO APEGAME/OUGBO ALI</t>
  </si>
  <si>
    <t>OULITA-GONOBE</t>
  </si>
  <si>
    <t>OUTILITE</t>
  </si>
  <si>
    <t>OWANIBE</t>
  </si>
  <si>
    <t>PALAKIDE</t>
  </si>
  <si>
    <t>PALAMBOGOU</t>
  </si>
  <si>
    <t>PAOK</t>
  </si>
  <si>
    <t>PAPOTOMADE</t>
  </si>
  <si>
    <t>PASKOU</t>
  </si>
  <si>
    <t>PIKOU/JPA</t>
  </si>
  <si>
    <t>POAMONGUE</t>
  </si>
  <si>
    <t>POIMONGUE</t>
  </si>
  <si>
    <t>POKOBANA</t>
  </si>
  <si>
    <t>POPOROKOU</t>
  </si>
  <si>
    <t>POSSAO</t>
  </si>
  <si>
    <t>POULOAGOU</t>
  </si>
  <si>
    <t>POUWEDEOU</t>
  </si>
  <si>
    <t>POWAI</t>
  </si>
  <si>
    <t>SADA 2</t>
  </si>
  <si>
    <t>SALONGUE</t>
  </si>
  <si>
    <t>SAMAOUDE</t>
  </si>
  <si>
    <t>SAMBONA</t>
  </si>
  <si>
    <t>SAMBOUNE</t>
  </si>
  <si>
    <t>SANDOGO</t>
  </si>
  <si>
    <t>SANOUTA</t>
  </si>
  <si>
    <t>SASSA</t>
  </si>
  <si>
    <t>SASSA-MONO</t>
  </si>
  <si>
    <t>SATIGBALE</t>
  </si>
  <si>
    <t>SETIDE</t>
  </si>
  <si>
    <t>SIBIAOGUE</t>
  </si>
  <si>
    <t>SIDIGUE II</t>
  </si>
  <si>
    <t>SIMBO</t>
  </si>
  <si>
    <t>SINANGBANGBANGOU</t>
  </si>
  <si>
    <t>SINTCHIDE - PEUHL</t>
  </si>
  <si>
    <t>SIOU KOPE</t>
  </si>
  <si>
    <t>SOAK</t>
  </si>
  <si>
    <t>SOBOUA 1</t>
  </si>
  <si>
    <t>SOFIE</t>
  </si>
  <si>
    <t>SONALE</t>
  </si>
  <si>
    <t>SONSONG</t>
  </si>
  <si>
    <t>SUCRAL BIDINA CENTRE</t>
  </si>
  <si>
    <t>TABINAMONE</t>
  </si>
  <si>
    <t>TABINDE TOUYEDA</t>
  </si>
  <si>
    <t>TAGBA / AGOTIME TAGBA</t>
  </si>
  <si>
    <t>TAKPABLIBO</t>
  </si>
  <si>
    <t>TALE/TALE 1</t>
  </si>
  <si>
    <t>TALKATE</t>
  </si>
  <si>
    <t>TAMAKLO KOPE</t>
  </si>
  <si>
    <t>TAMON-DJAPAK</t>
  </si>
  <si>
    <t>TAMPIANTE</t>
  </si>
  <si>
    <t>TANFAROU-KPANDJANDE</t>
  </si>
  <si>
    <t>TANGBAMONG</t>
  </si>
  <si>
    <t>TANGBANDI</t>
  </si>
  <si>
    <t>TANGNIKPEOG</t>
  </si>
  <si>
    <t>TANHALI</t>
  </si>
  <si>
    <t>TANTCHAL</t>
  </si>
  <si>
    <t>TAPOUNTE</t>
  </si>
  <si>
    <t>TAPOUNTE SOLLA</t>
  </si>
  <si>
    <t>TAPOUNTE TCHITCHIRA</t>
  </si>
  <si>
    <t>TARGBAL</t>
  </si>
  <si>
    <t>TAROU</t>
  </si>
  <si>
    <t>TAYARDO</t>
  </si>
  <si>
    <t>TAYENE</t>
  </si>
  <si>
    <t>TCHABA</t>
  </si>
  <si>
    <t>TCHADE-LEMDE</t>
  </si>
  <si>
    <t>TCHAKPANLE</t>
  </si>
  <si>
    <t>TCHANDJA-LAO</t>
  </si>
  <si>
    <t>TCHANKPASSE</t>
  </si>
  <si>
    <t>TCHAORO</t>
  </si>
  <si>
    <t>ALHERIDE + AMAIDE</t>
  </si>
  <si>
    <t>TCHAOURODE</t>
  </si>
  <si>
    <t>TCHARE KOPE</t>
  </si>
  <si>
    <t>TCHARKPANGA</t>
  </si>
  <si>
    <t>TCHASTE MAISON</t>
  </si>
  <si>
    <t>TCHAVALIM</t>
  </si>
  <si>
    <t>TCHENOUDE</t>
  </si>
  <si>
    <t>TCHIE KPESSI</t>
  </si>
  <si>
    <t>TCHIE LOSSO</t>
  </si>
  <si>
    <t>TCHIRI</t>
  </si>
  <si>
    <t>TCHITCHIRA MAISON</t>
  </si>
  <si>
    <t>TCHOKOROKO 1</t>
  </si>
  <si>
    <t>TCHOLOBIYEDE/TOUKOUDJOU TCHITCHAO</t>
  </si>
  <si>
    <t>TERITE MAISON</t>
  </si>
  <si>
    <t>TEROUDA/PIYAYO</t>
  </si>
  <si>
    <t>TIN WAKI</t>
  </si>
  <si>
    <t>TININGOU-SOTOUTE</t>
  </si>
  <si>
    <t>TINLAO</t>
  </si>
  <si>
    <t>TIPIL</t>
  </si>
  <si>
    <t>TIWOLI</t>
  </si>
  <si>
    <t>TOBOSSE</t>
  </si>
  <si>
    <t>TODJAKOU</t>
  </si>
  <si>
    <t>TOGBLE /AFEYE TOGLE</t>
  </si>
  <si>
    <t>TOGORGOU</t>
  </si>
  <si>
    <t>TOKOU</t>
  </si>
  <si>
    <t>TOLA</t>
  </si>
  <si>
    <t>TOMITO</t>
  </si>
  <si>
    <t>TOMONE</t>
  </si>
  <si>
    <t>TOMONLE I</t>
  </si>
  <si>
    <t>TOMONLE II</t>
  </si>
  <si>
    <t>TOSSIEGOU</t>
  </si>
  <si>
    <t>TOSSIOGUE</t>
  </si>
  <si>
    <t>TOUKOUDJOU TCHARE</t>
  </si>
  <si>
    <t>TOULE MONO (KARAA)</t>
  </si>
  <si>
    <t>TOULEBA</t>
  </si>
  <si>
    <t>TOUMONOU</t>
  </si>
  <si>
    <t>TOUYEDA</t>
  </si>
  <si>
    <t>TOWOU-WELOU</t>
  </si>
  <si>
    <t>TOXOME</t>
  </si>
  <si>
    <t>TRIBONGOU</t>
  </si>
  <si>
    <t>VEH AGNIGBAGNON</t>
  </si>
  <si>
    <t>VEH AVEGAME</t>
  </si>
  <si>
    <t>VEH NYILE</t>
  </si>
  <si>
    <t>WADJAPOUR(ou TCHA- KOUKLOUV)</t>
  </si>
  <si>
    <t>WAHO NHAGUE I</t>
  </si>
  <si>
    <t>WAKPA</t>
  </si>
  <si>
    <t>WAMANE 1</t>
  </si>
  <si>
    <t>WAMONE</t>
  </si>
  <si>
    <t>WANDIGOU</t>
  </si>
  <si>
    <t>WARTE FERME</t>
  </si>
  <si>
    <t>WETROFE</t>
  </si>
  <si>
    <t>WIYA</t>
  </si>
  <si>
    <t>WOGOU</t>
  </si>
  <si>
    <t>WOLENOU</t>
  </si>
  <si>
    <t>WONKOBA</t>
  </si>
  <si>
    <t>WONOUGBA SEVA / ATTI SEVA</t>
  </si>
  <si>
    <t>WOUROUKOU</t>
  </si>
  <si>
    <t>YAKOUGMADO</t>
  </si>
  <si>
    <t>YALOUMBE</t>
  </si>
  <si>
    <t>YALOUM BELAMAWERE</t>
  </si>
  <si>
    <t>YENYAGOU</t>
  </si>
  <si>
    <t>YERINGUE</t>
  </si>
  <si>
    <t>YOMDE</t>
  </si>
  <si>
    <t>YOUDOUDOU/ALIME KOPE</t>
  </si>
  <si>
    <t>PAGALA-VILLAGE</t>
  </si>
  <si>
    <t>YOVO KOPE 1</t>
  </si>
  <si>
    <t>ZIAFEME AVEFOU</t>
  </si>
  <si>
    <t>Total pop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</si>
</sst>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0.0000"/>
    <numFmt numFmtId="173" formatCode="0.000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left" vertical="center" indent="1"/>
    </xf>
    <xf numFmtId="173" fontId="2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169" fontId="3" fillId="3" borderId="7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169" fontId="3" fillId="3" borderId="9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169" fontId="3" fillId="3" borderId="5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/>
    <xf numFmtId="0" fontId="4" fillId="0" borderId="10" xfId="0" applyFont="1" applyFill="1" applyBorder="1"/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/>
    <xf numFmtId="0" fontId="4" fillId="0" borderId="9" xfId="0" applyFont="1" applyFill="1" applyBorder="1"/>
    <xf numFmtId="0" fontId="3" fillId="0" borderId="11" xfId="0" applyFont="1" applyBorder="1" applyAlignment="1">
      <alignment horizontal="center"/>
    </xf>
    <xf numFmtId="0" fontId="3" fillId="0" borderId="10" xfId="0" applyFont="1" applyBorder="1"/>
    <xf numFmtId="1" fontId="3" fillId="0" borderId="10" xfId="0" applyNumberFormat="1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9" xfId="0" applyFont="1" applyBorder="1"/>
    <xf numFmtId="1" fontId="3" fillId="0" borderId="9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4" fillId="0" borderId="9" xfId="0" applyFont="1" applyBorder="1"/>
    <xf numFmtId="0" fontId="3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top"/>
    </xf>
    <xf numFmtId="0" fontId="3" fillId="0" borderId="13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left" vertical="top"/>
    </xf>
    <xf numFmtId="1" fontId="3" fillId="0" borderId="9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0" fontId="3" fillId="5" borderId="9" xfId="0" applyFont="1" applyFill="1" applyBorder="1"/>
    <xf numFmtId="0" fontId="4" fillId="5" borderId="9" xfId="0" applyFont="1" applyFill="1" applyBorder="1"/>
    <xf numFmtId="0" fontId="2" fillId="6" borderId="1" xfId="0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left" vertical="center" indent="1"/>
    </xf>
    <xf numFmtId="173" fontId="2" fillId="6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style1542210505259" xfId="1" xr:uid="{113FBC4E-F83B-452D-B8C1-5B3F20E2534B}"/>
  </cellStyles>
  <dxfs count="1"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2E9D7-D718-4802-896D-769FEED20AF8}">
  <dimension ref="A5:J324"/>
  <sheetViews>
    <sheetView workbookViewId="0">
      <selection activeCell="L7" sqref="L7"/>
    </sheetView>
  </sheetViews>
  <sheetFormatPr baseColWidth="10" defaultRowHeight="15" x14ac:dyDescent="0.25"/>
  <cols>
    <col min="2" max="2" width="15.5703125" customWidth="1"/>
    <col min="3" max="3" width="16.42578125" customWidth="1"/>
    <col min="4" max="4" width="16.7109375" customWidth="1"/>
    <col min="5" max="5" width="21.42578125" customWidth="1"/>
    <col min="6" max="6" width="13.28515625" customWidth="1"/>
    <col min="10" max="10" width="12" customWidth="1"/>
  </cols>
  <sheetData>
    <row r="5" spans="1:10" ht="15.75" thickBot="1" x14ac:dyDescent="0.3"/>
    <row r="6" spans="1:10" x14ac:dyDescent="0.25">
      <c r="A6" s="19" t="s">
        <v>0</v>
      </c>
      <c r="B6" s="20" t="s">
        <v>1</v>
      </c>
      <c r="C6" s="20" t="s">
        <v>2</v>
      </c>
      <c r="D6" s="20" t="s">
        <v>3</v>
      </c>
      <c r="E6" s="20" t="s">
        <v>4</v>
      </c>
      <c r="F6" s="20" t="s">
        <v>5</v>
      </c>
      <c r="G6" s="20" t="s">
        <v>6</v>
      </c>
      <c r="H6" s="20" t="s">
        <v>7</v>
      </c>
      <c r="I6" s="20" t="s">
        <v>8</v>
      </c>
      <c r="J6" s="20" t="s">
        <v>9</v>
      </c>
    </row>
    <row r="7" spans="1:10" ht="15.75" thickBot="1" x14ac:dyDescent="0.3">
      <c r="A7" s="21"/>
      <c r="B7" s="22"/>
      <c r="C7" s="22"/>
      <c r="D7" s="22"/>
      <c r="E7" s="22"/>
      <c r="F7" s="22"/>
      <c r="G7" s="22"/>
      <c r="H7" s="22"/>
      <c r="I7" s="22"/>
      <c r="J7" s="22"/>
    </row>
    <row r="8" spans="1:10" x14ac:dyDescent="0.25">
      <c r="A8" s="5">
        <v>1</v>
      </c>
      <c r="B8" s="6" t="s">
        <v>10</v>
      </c>
      <c r="C8" s="6" t="s">
        <v>11</v>
      </c>
      <c r="D8" s="6" t="s">
        <v>12</v>
      </c>
      <c r="E8" s="6" t="s">
        <v>13</v>
      </c>
      <c r="F8" s="7">
        <v>0.54384999999999994</v>
      </c>
      <c r="G8" s="7">
        <v>9.5934333333000001</v>
      </c>
      <c r="H8" s="8">
        <v>1708</v>
      </c>
      <c r="I8" s="9">
        <v>189</v>
      </c>
      <c r="J8" s="9">
        <v>240</v>
      </c>
    </row>
    <row r="9" spans="1:10" x14ac:dyDescent="0.25">
      <c r="A9" s="10">
        <v>2</v>
      </c>
      <c r="B9" s="11" t="s">
        <v>10</v>
      </c>
      <c r="C9" s="11" t="s">
        <v>11</v>
      </c>
      <c r="D9" s="11" t="s">
        <v>12</v>
      </c>
      <c r="E9" s="11" t="s">
        <v>14</v>
      </c>
      <c r="F9" s="12">
        <v>0.62593333330000001</v>
      </c>
      <c r="G9" s="12">
        <v>9.4778166667000008</v>
      </c>
      <c r="H9" s="13">
        <v>1577</v>
      </c>
      <c r="I9" s="14">
        <v>172</v>
      </c>
      <c r="J9" s="14">
        <v>218</v>
      </c>
    </row>
    <row r="10" spans="1:10" x14ac:dyDescent="0.25">
      <c r="A10" s="5">
        <v>3</v>
      </c>
      <c r="B10" s="11" t="s">
        <v>10</v>
      </c>
      <c r="C10" s="11" t="s">
        <v>11</v>
      </c>
      <c r="D10" s="11" t="s">
        <v>12</v>
      </c>
      <c r="E10" s="11" t="s">
        <v>15</v>
      </c>
      <c r="F10" s="12">
        <v>0.58089999999999997</v>
      </c>
      <c r="G10" s="12">
        <v>9.5356000000000005</v>
      </c>
      <c r="H10" s="13">
        <v>1499</v>
      </c>
      <c r="I10" s="14">
        <v>260</v>
      </c>
      <c r="J10" s="14">
        <v>330</v>
      </c>
    </row>
    <row r="11" spans="1:10" x14ac:dyDescent="0.25">
      <c r="A11" s="10">
        <v>4</v>
      </c>
      <c r="B11" s="11" t="s">
        <v>10</v>
      </c>
      <c r="C11" s="11" t="s">
        <v>11</v>
      </c>
      <c r="D11" s="11" t="s">
        <v>12</v>
      </c>
      <c r="E11" s="11" t="s">
        <v>16</v>
      </c>
      <c r="F11" s="12">
        <v>0.67131666670000001</v>
      </c>
      <c r="G11" s="12">
        <v>9.5229833332999902</v>
      </c>
      <c r="H11" s="13">
        <v>947</v>
      </c>
      <c r="I11" s="14">
        <v>124</v>
      </c>
      <c r="J11" s="14">
        <v>157</v>
      </c>
    </row>
    <row r="12" spans="1:10" x14ac:dyDescent="0.25">
      <c r="A12" s="5">
        <v>5</v>
      </c>
      <c r="B12" s="11" t="s">
        <v>10</v>
      </c>
      <c r="C12" s="11" t="s">
        <v>11</v>
      </c>
      <c r="D12" s="11" t="s">
        <v>12</v>
      </c>
      <c r="E12" s="11" t="s">
        <v>17</v>
      </c>
      <c r="F12" s="12">
        <v>0.55684999999999996</v>
      </c>
      <c r="G12" s="12">
        <v>9.5204500000000003</v>
      </c>
      <c r="H12" s="13">
        <v>1050</v>
      </c>
      <c r="I12" s="14">
        <v>134</v>
      </c>
      <c r="J12" s="14">
        <v>170</v>
      </c>
    </row>
    <row r="13" spans="1:10" x14ac:dyDescent="0.25">
      <c r="A13" s="10">
        <v>6</v>
      </c>
      <c r="B13" s="11" t="s">
        <v>18</v>
      </c>
      <c r="C13" s="11" t="s">
        <v>19</v>
      </c>
      <c r="D13" s="11" t="s">
        <v>20</v>
      </c>
      <c r="E13" s="11" t="s">
        <v>21</v>
      </c>
      <c r="F13" s="12">
        <v>0.78859999999999997</v>
      </c>
      <c r="G13" s="12">
        <v>10.2081</v>
      </c>
      <c r="H13" s="13">
        <v>1839</v>
      </c>
      <c r="I13" s="14">
        <v>281</v>
      </c>
      <c r="J13" s="14">
        <v>356</v>
      </c>
    </row>
    <row r="14" spans="1:10" x14ac:dyDescent="0.25">
      <c r="A14" s="5">
        <v>7</v>
      </c>
      <c r="B14" s="11" t="s">
        <v>10</v>
      </c>
      <c r="C14" s="11" t="s">
        <v>11</v>
      </c>
      <c r="D14" s="11" t="s">
        <v>22</v>
      </c>
      <c r="E14" s="11" t="s">
        <v>23</v>
      </c>
      <c r="F14" s="12">
        <v>0.5958</v>
      </c>
      <c r="G14" s="12">
        <v>9.8279499999999995</v>
      </c>
      <c r="H14" s="13">
        <v>2581</v>
      </c>
      <c r="I14" s="14">
        <v>367</v>
      </c>
      <c r="J14" s="14">
        <v>465</v>
      </c>
    </row>
    <row r="15" spans="1:10" x14ac:dyDescent="0.25">
      <c r="A15" s="10">
        <v>8</v>
      </c>
      <c r="B15" s="11" t="s">
        <v>10</v>
      </c>
      <c r="C15" s="11" t="s">
        <v>24</v>
      </c>
      <c r="D15" s="11" t="s">
        <v>25</v>
      </c>
      <c r="E15" s="11" t="s">
        <v>26</v>
      </c>
      <c r="F15" s="12">
        <v>0.77793333330000003</v>
      </c>
      <c r="G15" s="12">
        <v>9.5753333332999997</v>
      </c>
      <c r="H15" s="13">
        <v>1260</v>
      </c>
      <c r="I15" s="14">
        <v>223</v>
      </c>
      <c r="J15" s="14">
        <v>283</v>
      </c>
    </row>
    <row r="16" spans="1:10" x14ac:dyDescent="0.25">
      <c r="A16" s="5">
        <v>9</v>
      </c>
      <c r="B16" s="11" t="s">
        <v>10</v>
      </c>
      <c r="C16" s="11" t="s">
        <v>11</v>
      </c>
      <c r="D16" s="11" t="s">
        <v>27</v>
      </c>
      <c r="E16" s="11" t="s">
        <v>28</v>
      </c>
      <c r="F16" s="12">
        <v>0.39550000000000002</v>
      </c>
      <c r="G16" s="12">
        <v>9.8780000000000001</v>
      </c>
      <c r="H16" s="13">
        <v>1409</v>
      </c>
      <c r="I16" s="14">
        <v>171</v>
      </c>
      <c r="J16" s="14">
        <v>217</v>
      </c>
    </row>
    <row r="17" spans="1:10" x14ac:dyDescent="0.25">
      <c r="A17" s="10">
        <v>10</v>
      </c>
      <c r="B17" s="11" t="s">
        <v>18</v>
      </c>
      <c r="C17" s="11" t="s">
        <v>19</v>
      </c>
      <c r="D17" s="11" t="s">
        <v>29</v>
      </c>
      <c r="E17" s="11" t="s">
        <v>30</v>
      </c>
      <c r="F17" s="12">
        <v>0.67789999999999995</v>
      </c>
      <c r="G17" s="12">
        <v>10.073</v>
      </c>
      <c r="H17" s="13">
        <v>1504</v>
      </c>
      <c r="I17" s="14">
        <v>220</v>
      </c>
      <c r="J17" s="14">
        <v>279</v>
      </c>
    </row>
    <row r="18" spans="1:10" x14ac:dyDescent="0.25">
      <c r="A18" s="5">
        <v>11</v>
      </c>
      <c r="B18" s="11" t="s">
        <v>18</v>
      </c>
      <c r="C18" s="11" t="s">
        <v>19</v>
      </c>
      <c r="D18" s="11" t="s">
        <v>29</v>
      </c>
      <c r="E18" s="11" t="s">
        <v>31</v>
      </c>
      <c r="F18" s="12">
        <v>0.60061666670000002</v>
      </c>
      <c r="G18" s="12">
        <v>10.04055</v>
      </c>
      <c r="H18" s="13">
        <v>847</v>
      </c>
      <c r="I18" s="14">
        <v>98</v>
      </c>
      <c r="J18" s="14">
        <v>124</v>
      </c>
    </row>
    <row r="19" spans="1:10" x14ac:dyDescent="0.25">
      <c r="A19" s="10">
        <v>12</v>
      </c>
      <c r="B19" s="11" t="s">
        <v>18</v>
      </c>
      <c r="C19" s="11" t="s">
        <v>32</v>
      </c>
      <c r="D19" s="11" t="s">
        <v>33</v>
      </c>
      <c r="E19" s="11" t="s">
        <v>34</v>
      </c>
      <c r="F19" s="12">
        <v>0.23369999999999999</v>
      </c>
      <c r="G19" s="12">
        <v>10.9836666667</v>
      </c>
      <c r="H19" s="13">
        <v>703</v>
      </c>
      <c r="I19" s="14">
        <v>99</v>
      </c>
      <c r="J19" s="14">
        <v>125</v>
      </c>
    </row>
    <row r="20" spans="1:10" x14ac:dyDescent="0.25">
      <c r="A20" s="5">
        <v>13</v>
      </c>
      <c r="B20" s="11" t="s">
        <v>18</v>
      </c>
      <c r="C20" s="11" t="s">
        <v>32</v>
      </c>
      <c r="D20" s="11" t="s">
        <v>33</v>
      </c>
      <c r="E20" s="11" t="s">
        <v>35</v>
      </c>
      <c r="F20" s="12">
        <v>0.27134999999999998</v>
      </c>
      <c r="G20" s="12">
        <v>11.041700000000001</v>
      </c>
      <c r="H20" s="13">
        <v>1437</v>
      </c>
      <c r="I20" s="14">
        <v>169</v>
      </c>
      <c r="J20" s="14">
        <v>214</v>
      </c>
    </row>
    <row r="21" spans="1:10" x14ac:dyDescent="0.25">
      <c r="A21" s="10">
        <v>14</v>
      </c>
      <c r="B21" s="11" t="s">
        <v>18</v>
      </c>
      <c r="C21" s="11" t="s">
        <v>36</v>
      </c>
      <c r="D21" s="11" t="s">
        <v>37</v>
      </c>
      <c r="E21" s="11" t="s">
        <v>38</v>
      </c>
      <c r="F21" s="12">
        <v>-4.3900000000000002E-2</v>
      </c>
      <c r="G21" s="12">
        <v>10.640499999999999</v>
      </c>
      <c r="H21" s="13">
        <v>1397</v>
      </c>
      <c r="I21" s="14">
        <v>224</v>
      </c>
      <c r="J21" s="14">
        <v>284</v>
      </c>
    </row>
    <row r="22" spans="1:10" x14ac:dyDescent="0.25">
      <c r="A22" s="5">
        <v>15</v>
      </c>
      <c r="B22" s="11" t="s">
        <v>18</v>
      </c>
      <c r="C22" s="11" t="s">
        <v>39</v>
      </c>
      <c r="D22" s="11" t="s">
        <v>40</v>
      </c>
      <c r="E22" s="11" t="s">
        <v>41</v>
      </c>
      <c r="F22" s="12">
        <v>0.78869999999999996</v>
      </c>
      <c r="G22" s="12">
        <v>10.94205</v>
      </c>
      <c r="H22" s="13">
        <v>884</v>
      </c>
      <c r="I22" s="14">
        <v>126</v>
      </c>
      <c r="J22" s="14">
        <v>160</v>
      </c>
    </row>
    <row r="23" spans="1:10" x14ac:dyDescent="0.25">
      <c r="A23" s="10">
        <v>16</v>
      </c>
      <c r="B23" s="11" t="s">
        <v>18</v>
      </c>
      <c r="C23" s="11" t="s">
        <v>39</v>
      </c>
      <c r="D23" s="11" t="s">
        <v>40</v>
      </c>
      <c r="E23" s="11" t="s">
        <v>42</v>
      </c>
      <c r="F23" s="12">
        <v>0.80459999999999998</v>
      </c>
      <c r="G23" s="12">
        <v>10.8157</v>
      </c>
      <c r="H23" s="13">
        <v>947</v>
      </c>
      <c r="I23" s="14">
        <v>133</v>
      </c>
      <c r="J23" s="14">
        <v>169</v>
      </c>
    </row>
    <row r="24" spans="1:10" x14ac:dyDescent="0.25">
      <c r="A24" s="5">
        <v>17</v>
      </c>
      <c r="B24" s="11" t="s">
        <v>18</v>
      </c>
      <c r="C24" s="11" t="s">
        <v>19</v>
      </c>
      <c r="D24" s="11" t="s">
        <v>43</v>
      </c>
      <c r="E24" s="11" t="s">
        <v>44</v>
      </c>
      <c r="F24" s="12">
        <v>0.51728333329999998</v>
      </c>
      <c r="G24" s="12">
        <v>10.4280833333</v>
      </c>
      <c r="H24" s="13">
        <v>1661</v>
      </c>
      <c r="I24" s="14">
        <v>238</v>
      </c>
      <c r="J24" s="14">
        <v>302</v>
      </c>
    </row>
    <row r="25" spans="1:10" x14ac:dyDescent="0.25">
      <c r="A25" s="10">
        <v>18</v>
      </c>
      <c r="B25" s="11" t="s">
        <v>18</v>
      </c>
      <c r="C25" s="11" t="s">
        <v>19</v>
      </c>
      <c r="D25" s="11" t="s">
        <v>43</v>
      </c>
      <c r="E25" s="11" t="s">
        <v>45</v>
      </c>
      <c r="F25" s="12">
        <v>0.55889999999999995</v>
      </c>
      <c r="G25" s="12">
        <v>10.488099999999999</v>
      </c>
      <c r="H25" s="13">
        <v>2770</v>
      </c>
      <c r="I25" s="14">
        <v>388</v>
      </c>
      <c r="J25" s="14">
        <v>492</v>
      </c>
    </row>
    <row r="26" spans="1:10" x14ac:dyDescent="0.25">
      <c r="A26" s="5">
        <v>19</v>
      </c>
      <c r="B26" s="11" t="s">
        <v>18</v>
      </c>
      <c r="C26" s="11" t="s">
        <v>19</v>
      </c>
      <c r="D26" s="11" t="s">
        <v>46</v>
      </c>
      <c r="E26" s="11" t="s">
        <v>47</v>
      </c>
      <c r="F26" s="12">
        <v>0.52511666670000001</v>
      </c>
      <c r="G26" s="12">
        <v>10.6423333333</v>
      </c>
      <c r="H26" s="13">
        <v>1170</v>
      </c>
      <c r="I26" s="14">
        <v>151</v>
      </c>
      <c r="J26" s="14">
        <v>191</v>
      </c>
    </row>
    <row r="27" spans="1:10" x14ac:dyDescent="0.25">
      <c r="A27" s="10">
        <v>20</v>
      </c>
      <c r="B27" s="11" t="s">
        <v>18</v>
      </c>
      <c r="C27" s="11" t="s">
        <v>19</v>
      </c>
      <c r="D27" s="11" t="s">
        <v>48</v>
      </c>
      <c r="E27" s="11" t="s">
        <v>49</v>
      </c>
      <c r="F27" s="12">
        <v>0.4551</v>
      </c>
      <c r="G27" s="12">
        <v>10.0067</v>
      </c>
      <c r="H27" s="13">
        <v>791</v>
      </c>
      <c r="I27" s="14">
        <v>77</v>
      </c>
      <c r="J27" s="14">
        <v>98</v>
      </c>
    </row>
    <row r="28" spans="1:10" x14ac:dyDescent="0.25">
      <c r="A28" s="5">
        <v>21</v>
      </c>
      <c r="B28" s="11" t="s">
        <v>10</v>
      </c>
      <c r="C28" s="11" t="s">
        <v>11</v>
      </c>
      <c r="D28" s="11" t="s">
        <v>50</v>
      </c>
      <c r="E28" s="11" t="s">
        <v>51</v>
      </c>
      <c r="F28" s="12">
        <v>0.76239999999999997</v>
      </c>
      <c r="G28" s="12">
        <v>9.7435333333000003</v>
      </c>
      <c r="H28" s="13">
        <v>1813</v>
      </c>
      <c r="I28" s="14">
        <v>312</v>
      </c>
      <c r="J28" s="14">
        <v>396</v>
      </c>
    </row>
    <row r="29" spans="1:10" x14ac:dyDescent="0.25">
      <c r="A29" s="10">
        <v>22</v>
      </c>
      <c r="B29" s="11" t="s">
        <v>10</v>
      </c>
      <c r="C29" s="11" t="s">
        <v>11</v>
      </c>
      <c r="D29" s="11" t="s">
        <v>52</v>
      </c>
      <c r="E29" s="11" t="s">
        <v>53</v>
      </c>
      <c r="F29" s="12">
        <v>0.64891666670000003</v>
      </c>
      <c r="G29" s="12">
        <v>9.8169666667000008</v>
      </c>
      <c r="H29" s="13">
        <v>1080</v>
      </c>
      <c r="I29" s="14">
        <v>152</v>
      </c>
      <c r="J29" s="14">
        <v>193</v>
      </c>
    </row>
    <row r="30" spans="1:10" x14ac:dyDescent="0.25">
      <c r="A30" s="5">
        <v>23</v>
      </c>
      <c r="B30" s="11" t="s">
        <v>10</v>
      </c>
      <c r="C30" s="11" t="s">
        <v>11</v>
      </c>
      <c r="D30" s="11" t="s">
        <v>54</v>
      </c>
      <c r="E30" s="11" t="s">
        <v>55</v>
      </c>
      <c r="F30" s="12">
        <v>0.31461666669999999</v>
      </c>
      <c r="G30" s="12">
        <v>9.4944166666999905</v>
      </c>
      <c r="H30" s="13">
        <v>1712</v>
      </c>
      <c r="I30" s="14">
        <v>236</v>
      </c>
      <c r="J30" s="14">
        <v>299</v>
      </c>
    </row>
    <row r="31" spans="1:10" x14ac:dyDescent="0.25">
      <c r="A31" s="10">
        <v>24</v>
      </c>
      <c r="B31" s="11" t="s">
        <v>10</v>
      </c>
      <c r="C31" s="11" t="s">
        <v>11</v>
      </c>
      <c r="D31" s="11" t="s">
        <v>54</v>
      </c>
      <c r="E31" s="11" t="s">
        <v>54</v>
      </c>
      <c r="F31" s="12">
        <v>0.40713333330000001</v>
      </c>
      <c r="G31" s="12">
        <v>9.5983999999999998</v>
      </c>
      <c r="H31" s="13">
        <v>1962</v>
      </c>
      <c r="I31" s="14">
        <v>298</v>
      </c>
      <c r="J31" s="14">
        <v>378</v>
      </c>
    </row>
    <row r="32" spans="1:10" x14ac:dyDescent="0.25">
      <c r="A32" s="5">
        <v>25</v>
      </c>
      <c r="B32" s="11" t="s">
        <v>18</v>
      </c>
      <c r="C32" s="11" t="s">
        <v>32</v>
      </c>
      <c r="D32" s="11" t="s">
        <v>56</v>
      </c>
      <c r="E32" s="11" t="s">
        <v>57</v>
      </c>
      <c r="F32" s="12">
        <v>0.27138333329999997</v>
      </c>
      <c r="G32" s="12">
        <v>10.9803999999999</v>
      </c>
      <c r="H32" s="13">
        <v>733</v>
      </c>
      <c r="I32" s="14">
        <v>81</v>
      </c>
      <c r="J32" s="14">
        <v>103</v>
      </c>
    </row>
    <row r="33" spans="1:10" x14ac:dyDescent="0.25">
      <c r="A33" s="10">
        <v>26</v>
      </c>
      <c r="B33" s="11" t="s">
        <v>10</v>
      </c>
      <c r="C33" s="11" t="s">
        <v>11</v>
      </c>
      <c r="D33" s="11" t="s">
        <v>58</v>
      </c>
      <c r="E33" s="11" t="s">
        <v>59</v>
      </c>
      <c r="F33" s="12">
        <v>0.45481666669999998</v>
      </c>
      <c r="G33" s="12">
        <v>9.6061833333000006</v>
      </c>
      <c r="H33" s="13">
        <v>867</v>
      </c>
      <c r="I33" s="14">
        <v>109</v>
      </c>
      <c r="J33" s="14">
        <v>138</v>
      </c>
    </row>
    <row r="34" spans="1:10" x14ac:dyDescent="0.25">
      <c r="A34" s="5">
        <v>27</v>
      </c>
      <c r="B34" s="11" t="s">
        <v>18</v>
      </c>
      <c r="C34" s="11" t="s">
        <v>32</v>
      </c>
      <c r="D34" s="11" t="s">
        <v>60</v>
      </c>
      <c r="E34" s="11" t="s">
        <v>61</v>
      </c>
      <c r="F34" s="12">
        <v>1.3299999999999999E-2</v>
      </c>
      <c r="G34" s="12">
        <v>10.8802</v>
      </c>
      <c r="H34" s="13">
        <v>787</v>
      </c>
      <c r="I34" s="14">
        <v>90</v>
      </c>
      <c r="J34" s="14">
        <v>114</v>
      </c>
    </row>
    <row r="35" spans="1:10" x14ac:dyDescent="0.25">
      <c r="A35" s="10">
        <v>28</v>
      </c>
      <c r="B35" s="11" t="s">
        <v>18</v>
      </c>
      <c r="C35" s="11" t="s">
        <v>32</v>
      </c>
      <c r="D35" s="11" t="s">
        <v>60</v>
      </c>
      <c r="E35" s="11" t="s">
        <v>62</v>
      </c>
      <c r="F35" s="12">
        <v>6.9999999999999999E-4</v>
      </c>
      <c r="G35" s="12">
        <v>10.8529</v>
      </c>
      <c r="H35" s="13">
        <v>714</v>
      </c>
      <c r="I35" s="14">
        <v>92</v>
      </c>
      <c r="J35" s="14">
        <v>117</v>
      </c>
    </row>
    <row r="36" spans="1:10" x14ac:dyDescent="0.25">
      <c r="A36" s="5">
        <v>29</v>
      </c>
      <c r="B36" s="11" t="s">
        <v>18</v>
      </c>
      <c r="C36" s="11" t="s">
        <v>36</v>
      </c>
      <c r="D36" s="11" t="s">
        <v>63</v>
      </c>
      <c r="E36" s="11" t="s">
        <v>64</v>
      </c>
      <c r="F36" s="12">
        <v>-3.7499999999999999E-2</v>
      </c>
      <c r="G36" s="12">
        <v>10.750400000000001</v>
      </c>
      <c r="H36" s="13">
        <v>1260</v>
      </c>
      <c r="I36" s="14">
        <v>144</v>
      </c>
      <c r="J36" s="14">
        <v>183</v>
      </c>
    </row>
    <row r="37" spans="1:10" x14ac:dyDescent="0.25">
      <c r="A37" s="10">
        <v>30</v>
      </c>
      <c r="B37" s="11" t="s">
        <v>18</v>
      </c>
      <c r="C37" s="11" t="s">
        <v>19</v>
      </c>
      <c r="D37" s="11" t="s">
        <v>65</v>
      </c>
      <c r="E37" s="11" t="s">
        <v>66</v>
      </c>
      <c r="F37" s="12">
        <v>0.73450000000000004</v>
      </c>
      <c r="G37" s="12">
        <v>10.499000000000001</v>
      </c>
      <c r="H37" s="13">
        <v>778</v>
      </c>
      <c r="I37" s="14">
        <v>126</v>
      </c>
      <c r="J37" s="14">
        <v>160</v>
      </c>
    </row>
    <row r="38" spans="1:10" x14ac:dyDescent="0.25">
      <c r="A38" s="5">
        <v>31</v>
      </c>
      <c r="B38" s="11" t="s">
        <v>18</v>
      </c>
      <c r="C38" s="11" t="s">
        <v>19</v>
      </c>
      <c r="D38" s="11" t="s">
        <v>67</v>
      </c>
      <c r="E38" s="11" t="s">
        <v>68</v>
      </c>
      <c r="F38" s="12">
        <v>0.55569999999999997</v>
      </c>
      <c r="G38" s="12">
        <v>10.5479</v>
      </c>
      <c r="H38" s="13">
        <v>1033</v>
      </c>
      <c r="I38" s="14">
        <v>166</v>
      </c>
      <c r="J38" s="14">
        <v>210</v>
      </c>
    </row>
    <row r="39" spans="1:10" x14ac:dyDescent="0.25">
      <c r="A39" s="10">
        <v>32</v>
      </c>
      <c r="B39" s="11" t="s">
        <v>10</v>
      </c>
      <c r="C39" s="11" t="s">
        <v>11</v>
      </c>
      <c r="D39" s="11" t="s">
        <v>12</v>
      </c>
      <c r="E39" s="11" t="s">
        <v>69</v>
      </c>
      <c r="F39" s="12">
        <v>0.51719999999999999</v>
      </c>
      <c r="G39" s="12">
        <v>9.4750666667000001</v>
      </c>
      <c r="H39" s="13">
        <v>487</v>
      </c>
      <c r="I39" s="14">
        <v>71</v>
      </c>
      <c r="J39" s="14">
        <v>90</v>
      </c>
    </row>
    <row r="40" spans="1:10" x14ac:dyDescent="0.25">
      <c r="A40" s="5">
        <v>33</v>
      </c>
      <c r="B40" s="11" t="s">
        <v>10</v>
      </c>
      <c r="C40" s="11" t="s">
        <v>11</v>
      </c>
      <c r="D40" s="11" t="s">
        <v>12</v>
      </c>
      <c r="E40" s="11" t="s">
        <v>70</v>
      </c>
      <c r="F40" s="12">
        <v>0.57746666670000002</v>
      </c>
      <c r="G40" s="12">
        <v>9.5173666666999903</v>
      </c>
      <c r="H40" s="13">
        <v>319</v>
      </c>
      <c r="I40" s="14">
        <v>43</v>
      </c>
      <c r="J40" s="14">
        <v>55</v>
      </c>
    </row>
    <row r="41" spans="1:10" x14ac:dyDescent="0.25">
      <c r="A41" s="10">
        <v>34</v>
      </c>
      <c r="B41" s="11" t="s">
        <v>18</v>
      </c>
      <c r="C41" s="11" t="s">
        <v>19</v>
      </c>
      <c r="D41" s="11" t="s">
        <v>71</v>
      </c>
      <c r="E41" s="11" t="s">
        <v>72</v>
      </c>
      <c r="F41" s="12">
        <v>0.1913</v>
      </c>
      <c r="G41" s="12">
        <v>10.422499999999999</v>
      </c>
      <c r="H41" s="13">
        <v>323</v>
      </c>
      <c r="I41" s="14">
        <v>44</v>
      </c>
      <c r="J41" s="14">
        <v>56</v>
      </c>
    </row>
    <row r="42" spans="1:10" x14ac:dyDescent="0.25">
      <c r="A42" s="5">
        <v>35</v>
      </c>
      <c r="B42" s="11" t="s">
        <v>10</v>
      </c>
      <c r="C42" s="11" t="s">
        <v>11</v>
      </c>
      <c r="D42" s="11" t="s">
        <v>73</v>
      </c>
      <c r="E42" s="11" t="s">
        <v>74</v>
      </c>
      <c r="F42" s="12">
        <v>0.35715000000000002</v>
      </c>
      <c r="G42" s="12">
        <v>9.7213499999999904</v>
      </c>
      <c r="H42" s="13">
        <v>488</v>
      </c>
      <c r="I42" s="14">
        <v>81</v>
      </c>
      <c r="J42" s="14">
        <v>103</v>
      </c>
    </row>
    <row r="43" spans="1:10" x14ac:dyDescent="0.25">
      <c r="A43" s="10">
        <v>36</v>
      </c>
      <c r="B43" s="11" t="s">
        <v>10</v>
      </c>
      <c r="C43" s="11" t="s">
        <v>11</v>
      </c>
      <c r="D43" s="11" t="s">
        <v>73</v>
      </c>
      <c r="E43" s="11" t="s">
        <v>75</v>
      </c>
      <c r="F43" s="12">
        <v>0.35121666670000001</v>
      </c>
      <c r="G43" s="12">
        <v>9.7920333332999903</v>
      </c>
      <c r="H43" s="13">
        <v>845</v>
      </c>
      <c r="I43" s="14">
        <v>105</v>
      </c>
      <c r="J43" s="14">
        <v>133</v>
      </c>
    </row>
    <row r="44" spans="1:10" x14ac:dyDescent="0.25">
      <c r="A44" s="5">
        <v>37</v>
      </c>
      <c r="B44" s="11" t="s">
        <v>10</v>
      </c>
      <c r="C44" s="11" t="s">
        <v>24</v>
      </c>
      <c r="D44" s="11" t="s">
        <v>76</v>
      </c>
      <c r="E44" s="11" t="s">
        <v>77</v>
      </c>
      <c r="F44" s="12">
        <v>0.69401666669999995</v>
      </c>
      <c r="G44" s="12">
        <v>9.5176999999999996</v>
      </c>
      <c r="H44" s="13">
        <v>443</v>
      </c>
      <c r="I44" s="14">
        <v>67</v>
      </c>
      <c r="J44" s="14">
        <v>85</v>
      </c>
    </row>
    <row r="45" spans="1:10" x14ac:dyDescent="0.25">
      <c r="A45" s="10">
        <v>38</v>
      </c>
      <c r="B45" s="11" t="s">
        <v>18</v>
      </c>
      <c r="C45" s="11" t="s">
        <v>19</v>
      </c>
      <c r="D45" s="11" t="s">
        <v>48</v>
      </c>
      <c r="E45" s="11" t="s">
        <v>78</v>
      </c>
      <c r="F45" s="12">
        <v>0.46579999999999999</v>
      </c>
      <c r="G45" s="12">
        <v>10.047599999999999</v>
      </c>
      <c r="H45" s="13">
        <v>704</v>
      </c>
      <c r="I45" s="14">
        <v>74</v>
      </c>
      <c r="J45" s="14">
        <v>94</v>
      </c>
    </row>
    <row r="46" spans="1:10" x14ac:dyDescent="0.25">
      <c r="A46" s="5">
        <v>39</v>
      </c>
      <c r="B46" s="11" t="s">
        <v>10</v>
      </c>
      <c r="C46" s="11" t="s">
        <v>11</v>
      </c>
      <c r="D46" s="11" t="s">
        <v>52</v>
      </c>
      <c r="E46" s="11" t="s">
        <v>79</v>
      </c>
      <c r="F46" s="12">
        <v>0.63328333329999997</v>
      </c>
      <c r="G46" s="12">
        <v>9.7540666667</v>
      </c>
      <c r="H46" s="13">
        <v>651</v>
      </c>
      <c r="I46" s="14">
        <v>84</v>
      </c>
      <c r="J46" s="14">
        <v>106</v>
      </c>
    </row>
    <row r="47" spans="1:10" x14ac:dyDescent="0.25">
      <c r="A47" s="10">
        <v>40</v>
      </c>
      <c r="B47" s="11" t="s">
        <v>10</v>
      </c>
      <c r="C47" s="11" t="s">
        <v>11</v>
      </c>
      <c r="D47" s="11" t="s">
        <v>80</v>
      </c>
      <c r="E47" s="11" t="s">
        <v>81</v>
      </c>
      <c r="F47" s="12">
        <v>0.7056</v>
      </c>
      <c r="G47" s="12">
        <v>9.7335666666999998</v>
      </c>
      <c r="H47" s="13">
        <v>516</v>
      </c>
      <c r="I47" s="14">
        <v>60</v>
      </c>
      <c r="J47" s="14">
        <v>76</v>
      </c>
    </row>
    <row r="48" spans="1:10" x14ac:dyDescent="0.25">
      <c r="A48" s="5">
        <v>41</v>
      </c>
      <c r="B48" s="11" t="s">
        <v>10</v>
      </c>
      <c r="C48" s="11" t="s">
        <v>11</v>
      </c>
      <c r="D48" s="11" t="s">
        <v>58</v>
      </c>
      <c r="E48" s="11" t="s">
        <v>82</v>
      </c>
      <c r="F48" s="12">
        <v>0.59218333329999995</v>
      </c>
      <c r="G48" s="12">
        <v>9.5669000000000004</v>
      </c>
      <c r="H48" s="13">
        <v>507</v>
      </c>
      <c r="I48" s="14">
        <v>78</v>
      </c>
      <c r="J48" s="14">
        <v>99</v>
      </c>
    </row>
    <row r="49" spans="1:10" x14ac:dyDescent="0.25">
      <c r="A49" s="10">
        <v>42</v>
      </c>
      <c r="B49" s="11" t="s">
        <v>18</v>
      </c>
      <c r="C49" s="11" t="s">
        <v>32</v>
      </c>
      <c r="D49" s="11" t="s">
        <v>60</v>
      </c>
      <c r="E49" s="11" t="s">
        <v>83</v>
      </c>
      <c r="F49" s="12">
        <v>8.5349999999999995E-2</v>
      </c>
      <c r="G49" s="12">
        <v>10.8240166667</v>
      </c>
      <c r="H49" s="13">
        <v>566</v>
      </c>
      <c r="I49" s="14">
        <v>78</v>
      </c>
      <c r="J49" s="14">
        <v>99</v>
      </c>
    </row>
    <row r="50" spans="1:10" x14ac:dyDescent="0.25">
      <c r="A50" s="5">
        <v>43</v>
      </c>
      <c r="B50" s="11" t="s">
        <v>18</v>
      </c>
      <c r="C50" s="11" t="s">
        <v>19</v>
      </c>
      <c r="D50" s="11" t="s">
        <v>65</v>
      </c>
      <c r="E50" s="11" t="s">
        <v>84</v>
      </c>
      <c r="F50" s="12">
        <v>0.77128333329999998</v>
      </c>
      <c r="G50" s="12">
        <v>10.5399166667</v>
      </c>
      <c r="H50" s="13">
        <v>417</v>
      </c>
      <c r="I50" s="14">
        <v>60</v>
      </c>
      <c r="J50" s="14">
        <v>76</v>
      </c>
    </row>
    <row r="51" spans="1:10" x14ac:dyDescent="0.25">
      <c r="A51" s="10">
        <v>44</v>
      </c>
      <c r="B51" s="11" t="s">
        <v>18</v>
      </c>
      <c r="C51" s="11" t="s">
        <v>19</v>
      </c>
      <c r="D51" s="11" t="s">
        <v>67</v>
      </c>
      <c r="E51" s="11" t="s">
        <v>85</v>
      </c>
      <c r="F51" s="12">
        <v>0.49814999999999998</v>
      </c>
      <c r="G51" s="12">
        <v>10.5469666666999</v>
      </c>
      <c r="H51" s="13">
        <v>703</v>
      </c>
      <c r="I51" s="14">
        <v>113</v>
      </c>
      <c r="J51" s="14">
        <v>143</v>
      </c>
    </row>
    <row r="52" spans="1:10" x14ac:dyDescent="0.25">
      <c r="A52" s="5">
        <v>45</v>
      </c>
      <c r="B52" s="11" t="s">
        <v>18</v>
      </c>
      <c r="C52" s="11" t="s">
        <v>39</v>
      </c>
      <c r="D52" s="11" t="s">
        <v>86</v>
      </c>
      <c r="E52" s="11" t="s">
        <v>87</v>
      </c>
      <c r="F52" s="12">
        <v>0.74509999999999998</v>
      </c>
      <c r="G52" s="12">
        <v>10.811299999999999</v>
      </c>
      <c r="H52" s="13">
        <v>1346</v>
      </c>
      <c r="I52" s="14">
        <v>184</v>
      </c>
      <c r="J52" s="14">
        <v>233</v>
      </c>
    </row>
    <row r="53" spans="1:10" x14ac:dyDescent="0.25">
      <c r="A53" s="10">
        <v>46</v>
      </c>
      <c r="B53" s="11" t="s">
        <v>18</v>
      </c>
      <c r="C53" s="11" t="s">
        <v>39</v>
      </c>
      <c r="D53" s="11" t="s">
        <v>86</v>
      </c>
      <c r="E53" s="11" t="s">
        <v>88</v>
      </c>
      <c r="F53" s="12">
        <v>0.61890000000000001</v>
      </c>
      <c r="G53" s="12">
        <v>10.7485</v>
      </c>
      <c r="H53" s="13">
        <v>140</v>
      </c>
      <c r="I53" s="14">
        <v>20</v>
      </c>
      <c r="J53" s="14">
        <v>25</v>
      </c>
    </row>
    <row r="54" spans="1:10" x14ac:dyDescent="0.25">
      <c r="A54" s="5">
        <v>47</v>
      </c>
      <c r="B54" s="11" t="s">
        <v>18</v>
      </c>
      <c r="C54" s="11" t="s">
        <v>39</v>
      </c>
      <c r="D54" s="11" t="s">
        <v>86</v>
      </c>
      <c r="E54" s="11" t="s">
        <v>89</v>
      </c>
      <c r="F54" s="12">
        <v>0.64880000000000004</v>
      </c>
      <c r="G54" s="12">
        <v>10.8224</v>
      </c>
      <c r="H54" s="13">
        <v>833</v>
      </c>
      <c r="I54" s="14">
        <v>109</v>
      </c>
      <c r="J54" s="14">
        <v>138</v>
      </c>
    </row>
    <row r="55" spans="1:10" x14ac:dyDescent="0.25">
      <c r="A55" s="10">
        <v>48</v>
      </c>
      <c r="B55" s="11" t="s">
        <v>18</v>
      </c>
      <c r="C55" s="11" t="s">
        <v>39</v>
      </c>
      <c r="D55" s="11" t="s">
        <v>86</v>
      </c>
      <c r="E55" s="11" t="s">
        <v>90</v>
      </c>
      <c r="F55" s="12">
        <v>0.68159999999999998</v>
      </c>
      <c r="G55" s="12">
        <v>10.683199999999999</v>
      </c>
      <c r="H55" s="13">
        <v>708</v>
      </c>
      <c r="I55" s="14">
        <v>106</v>
      </c>
      <c r="J55" s="14">
        <v>134</v>
      </c>
    </row>
    <row r="56" spans="1:10" x14ac:dyDescent="0.25">
      <c r="A56" s="5">
        <v>49</v>
      </c>
      <c r="B56" s="11" t="s">
        <v>18</v>
      </c>
      <c r="C56" s="11" t="s">
        <v>32</v>
      </c>
      <c r="D56" s="11" t="s">
        <v>91</v>
      </c>
      <c r="E56" s="11" t="s">
        <v>92</v>
      </c>
      <c r="F56" s="12">
        <v>0.21210000000000001</v>
      </c>
      <c r="G56" s="12">
        <v>10.8973</v>
      </c>
      <c r="H56" s="13">
        <v>267</v>
      </c>
      <c r="I56" s="14">
        <v>36</v>
      </c>
      <c r="J56" s="14">
        <v>46</v>
      </c>
    </row>
    <row r="57" spans="1:10" x14ac:dyDescent="0.25">
      <c r="A57" s="10">
        <v>50</v>
      </c>
      <c r="B57" s="11" t="s">
        <v>18</v>
      </c>
      <c r="C57" s="11" t="s">
        <v>32</v>
      </c>
      <c r="D57" s="11" t="s">
        <v>91</v>
      </c>
      <c r="E57" s="11" t="s">
        <v>93</v>
      </c>
      <c r="F57" s="12">
        <v>0.18678333329999999</v>
      </c>
      <c r="G57" s="12">
        <v>10.9601333333</v>
      </c>
      <c r="H57" s="13">
        <v>829</v>
      </c>
      <c r="I57" s="14">
        <v>111</v>
      </c>
      <c r="J57" s="14">
        <v>141</v>
      </c>
    </row>
    <row r="58" spans="1:10" x14ac:dyDescent="0.25">
      <c r="A58" s="5">
        <v>51</v>
      </c>
      <c r="B58" s="11" t="s">
        <v>18</v>
      </c>
      <c r="C58" s="11" t="s">
        <v>32</v>
      </c>
      <c r="D58" s="11" t="s">
        <v>91</v>
      </c>
      <c r="E58" s="11" t="s">
        <v>94</v>
      </c>
      <c r="F58" s="12">
        <v>0.17431666670000001</v>
      </c>
      <c r="G58" s="12">
        <v>10.936400000000001</v>
      </c>
      <c r="H58" s="13">
        <v>588</v>
      </c>
      <c r="I58" s="14">
        <v>76</v>
      </c>
      <c r="J58" s="14">
        <v>96</v>
      </c>
    </row>
    <row r="59" spans="1:10" x14ac:dyDescent="0.25">
      <c r="A59" s="10">
        <v>52</v>
      </c>
      <c r="B59" s="11" t="s">
        <v>18</v>
      </c>
      <c r="C59" s="11" t="s">
        <v>95</v>
      </c>
      <c r="D59" s="11" t="s">
        <v>96</v>
      </c>
      <c r="E59" s="11" t="s">
        <v>97</v>
      </c>
      <c r="F59" s="12">
        <v>-0.1178</v>
      </c>
      <c r="G59" s="12">
        <v>11.1235</v>
      </c>
      <c r="H59" s="13">
        <v>768</v>
      </c>
      <c r="I59" s="14">
        <v>77</v>
      </c>
      <c r="J59" s="14">
        <v>98</v>
      </c>
    </row>
    <row r="60" spans="1:10" x14ac:dyDescent="0.25">
      <c r="A60" s="5">
        <v>53</v>
      </c>
      <c r="B60" s="11" t="s">
        <v>10</v>
      </c>
      <c r="C60" s="11" t="s">
        <v>11</v>
      </c>
      <c r="D60" s="11" t="s">
        <v>22</v>
      </c>
      <c r="E60" s="11" t="s">
        <v>98</v>
      </c>
      <c r="F60" s="12">
        <v>0.3911333333</v>
      </c>
      <c r="G60" s="12">
        <v>9.6849833332999999</v>
      </c>
      <c r="H60" s="13">
        <v>1437</v>
      </c>
      <c r="I60" s="14">
        <v>185</v>
      </c>
      <c r="J60" s="14">
        <v>235</v>
      </c>
    </row>
    <row r="61" spans="1:10" x14ac:dyDescent="0.25">
      <c r="A61" s="10">
        <v>54</v>
      </c>
      <c r="B61" s="11" t="s">
        <v>18</v>
      </c>
      <c r="C61" s="11" t="s">
        <v>32</v>
      </c>
      <c r="D61" s="11" t="s">
        <v>99</v>
      </c>
      <c r="E61" s="11" t="s">
        <v>100</v>
      </c>
      <c r="F61" s="12">
        <v>0.31830000000000003</v>
      </c>
      <c r="G61" s="12">
        <v>10.9648</v>
      </c>
      <c r="H61" s="13">
        <v>1598</v>
      </c>
      <c r="I61" s="14">
        <v>174</v>
      </c>
      <c r="J61" s="14">
        <v>221</v>
      </c>
    </row>
    <row r="62" spans="1:10" x14ac:dyDescent="0.25">
      <c r="A62" s="5">
        <v>55</v>
      </c>
      <c r="B62" s="11" t="s">
        <v>18</v>
      </c>
      <c r="C62" s="11" t="s">
        <v>39</v>
      </c>
      <c r="D62" s="11" t="s">
        <v>101</v>
      </c>
      <c r="E62" s="11" t="s">
        <v>102</v>
      </c>
      <c r="F62" s="12">
        <v>0.61409999999999998</v>
      </c>
      <c r="G62" s="12">
        <v>10.981999999999999</v>
      </c>
      <c r="H62" s="13">
        <v>1009</v>
      </c>
      <c r="I62" s="14">
        <v>98</v>
      </c>
      <c r="J62" s="14">
        <v>124</v>
      </c>
    </row>
    <row r="63" spans="1:10" x14ac:dyDescent="0.25">
      <c r="A63" s="10">
        <v>56</v>
      </c>
      <c r="B63" s="11" t="s">
        <v>18</v>
      </c>
      <c r="C63" s="11" t="s">
        <v>19</v>
      </c>
      <c r="D63" s="11" t="s">
        <v>29</v>
      </c>
      <c r="E63" s="11" t="s">
        <v>103</v>
      </c>
      <c r="F63" s="12">
        <v>0.68259999999999998</v>
      </c>
      <c r="G63" s="12">
        <v>10.1588333333</v>
      </c>
      <c r="H63" s="13">
        <v>462</v>
      </c>
      <c r="I63" s="14">
        <v>71</v>
      </c>
      <c r="J63" s="14">
        <v>90</v>
      </c>
    </row>
    <row r="64" spans="1:10" x14ac:dyDescent="0.25">
      <c r="A64" s="5">
        <v>57</v>
      </c>
      <c r="B64" s="11" t="s">
        <v>18</v>
      </c>
      <c r="C64" s="11" t="s">
        <v>19</v>
      </c>
      <c r="D64" s="11" t="s">
        <v>29</v>
      </c>
      <c r="E64" s="11" t="s">
        <v>104</v>
      </c>
      <c r="F64" s="12">
        <v>0.6370333333</v>
      </c>
      <c r="G64" s="12">
        <v>10.0235</v>
      </c>
      <c r="H64" s="13">
        <v>908</v>
      </c>
      <c r="I64" s="14">
        <v>107</v>
      </c>
      <c r="J64" s="14">
        <v>136</v>
      </c>
    </row>
    <row r="65" spans="1:10" x14ac:dyDescent="0.25">
      <c r="A65" s="10">
        <v>58</v>
      </c>
      <c r="B65" s="11" t="s">
        <v>18</v>
      </c>
      <c r="C65" s="11" t="s">
        <v>32</v>
      </c>
      <c r="D65" s="11" t="s">
        <v>33</v>
      </c>
      <c r="E65" s="11" t="s">
        <v>105</v>
      </c>
      <c r="F65" s="12">
        <v>0.23080000000000001</v>
      </c>
      <c r="G65" s="12">
        <v>10.9917</v>
      </c>
      <c r="H65" s="13">
        <v>1178</v>
      </c>
      <c r="I65" s="14">
        <v>160</v>
      </c>
      <c r="J65" s="14">
        <v>203</v>
      </c>
    </row>
    <row r="66" spans="1:10" x14ac:dyDescent="0.25">
      <c r="A66" s="5">
        <v>59</v>
      </c>
      <c r="B66" s="11" t="s">
        <v>10</v>
      </c>
      <c r="C66" s="11" t="s">
        <v>11</v>
      </c>
      <c r="D66" s="11" t="s">
        <v>106</v>
      </c>
      <c r="E66" s="11" t="s">
        <v>107</v>
      </c>
      <c r="F66" s="12">
        <v>0.76629999999999998</v>
      </c>
      <c r="G66" s="12">
        <v>9.6478999999999999</v>
      </c>
      <c r="H66" s="13">
        <v>964</v>
      </c>
      <c r="I66" s="14">
        <v>157</v>
      </c>
      <c r="J66" s="14">
        <v>199</v>
      </c>
    </row>
    <row r="67" spans="1:10" x14ac:dyDescent="0.25">
      <c r="A67" s="10">
        <v>60</v>
      </c>
      <c r="B67" s="11" t="s">
        <v>10</v>
      </c>
      <c r="C67" s="11" t="s">
        <v>11</v>
      </c>
      <c r="D67" s="11" t="s">
        <v>108</v>
      </c>
      <c r="E67" s="11" t="s">
        <v>109</v>
      </c>
      <c r="F67" s="12">
        <v>0.77669999999999995</v>
      </c>
      <c r="G67" s="12">
        <v>9.6043333332999996</v>
      </c>
      <c r="H67" s="13">
        <v>1895</v>
      </c>
      <c r="I67" s="14">
        <v>319</v>
      </c>
      <c r="J67" s="14">
        <v>404</v>
      </c>
    </row>
    <row r="68" spans="1:10" x14ac:dyDescent="0.25">
      <c r="A68" s="5">
        <v>61</v>
      </c>
      <c r="B68" s="11" t="s">
        <v>18</v>
      </c>
      <c r="C68" s="11" t="s">
        <v>36</v>
      </c>
      <c r="D68" s="11" t="s">
        <v>110</v>
      </c>
      <c r="E68" s="11" t="s">
        <v>111</v>
      </c>
      <c r="F68" s="12">
        <v>0.2094</v>
      </c>
      <c r="G68" s="12">
        <v>10.5717333332999</v>
      </c>
      <c r="H68" s="14">
        <v>861</v>
      </c>
      <c r="I68" s="14">
        <v>124</v>
      </c>
      <c r="J68" s="14">
        <v>157</v>
      </c>
    </row>
    <row r="69" spans="1:10" x14ac:dyDescent="0.25">
      <c r="A69" s="10">
        <v>62</v>
      </c>
      <c r="B69" s="11" t="s">
        <v>10</v>
      </c>
      <c r="C69" s="11" t="s">
        <v>24</v>
      </c>
      <c r="D69" s="11" t="s">
        <v>76</v>
      </c>
      <c r="E69" s="11" t="s">
        <v>112</v>
      </c>
      <c r="F69" s="12">
        <v>0.72201666669999998</v>
      </c>
      <c r="G69" s="12">
        <v>9.6042333332999998</v>
      </c>
      <c r="H69" s="13">
        <v>815</v>
      </c>
      <c r="I69" s="14">
        <v>108</v>
      </c>
      <c r="J69" s="14">
        <v>137</v>
      </c>
    </row>
    <row r="70" spans="1:10" x14ac:dyDescent="0.25">
      <c r="A70" s="5">
        <v>63</v>
      </c>
      <c r="B70" s="11" t="s">
        <v>10</v>
      </c>
      <c r="C70" s="11" t="s">
        <v>24</v>
      </c>
      <c r="D70" s="11" t="s">
        <v>76</v>
      </c>
      <c r="E70" s="11" t="s">
        <v>113</v>
      </c>
      <c r="F70" s="12">
        <v>0.69881666669999998</v>
      </c>
      <c r="G70" s="12">
        <v>9.5047833333000007</v>
      </c>
      <c r="H70" s="13">
        <v>1382</v>
      </c>
      <c r="I70" s="14">
        <v>199</v>
      </c>
      <c r="J70" s="14">
        <v>252</v>
      </c>
    </row>
    <row r="71" spans="1:10" x14ac:dyDescent="0.25">
      <c r="A71" s="10">
        <v>64</v>
      </c>
      <c r="B71" s="11" t="s">
        <v>18</v>
      </c>
      <c r="C71" s="11" t="s">
        <v>19</v>
      </c>
      <c r="D71" s="11" t="s">
        <v>114</v>
      </c>
      <c r="E71" s="11" t="s">
        <v>115</v>
      </c>
      <c r="F71" s="12">
        <v>0.34036666669999999</v>
      </c>
      <c r="G71" s="12">
        <v>10.3461666667</v>
      </c>
      <c r="H71" s="13">
        <v>803</v>
      </c>
      <c r="I71" s="14">
        <v>111</v>
      </c>
      <c r="J71" s="14">
        <v>141</v>
      </c>
    </row>
    <row r="72" spans="1:10" x14ac:dyDescent="0.25">
      <c r="A72" s="5">
        <v>65</v>
      </c>
      <c r="B72" s="11" t="s">
        <v>18</v>
      </c>
      <c r="C72" s="11" t="s">
        <v>19</v>
      </c>
      <c r="D72" s="11" t="s">
        <v>43</v>
      </c>
      <c r="E72" s="11" t="s">
        <v>116</v>
      </c>
      <c r="F72" s="12">
        <v>0.60858333330000003</v>
      </c>
      <c r="G72" s="12">
        <v>10.5322666667</v>
      </c>
      <c r="H72" s="13">
        <v>871</v>
      </c>
      <c r="I72" s="14">
        <v>129</v>
      </c>
      <c r="J72" s="14">
        <v>164</v>
      </c>
    </row>
    <row r="73" spans="1:10" x14ac:dyDescent="0.25">
      <c r="A73" s="10">
        <v>66</v>
      </c>
      <c r="B73" s="11" t="s">
        <v>18</v>
      </c>
      <c r="C73" s="11" t="s">
        <v>95</v>
      </c>
      <c r="D73" s="11" t="s">
        <v>117</v>
      </c>
      <c r="E73" s="11" t="s">
        <v>118</v>
      </c>
      <c r="F73" s="12">
        <v>0.1898</v>
      </c>
      <c r="G73" s="12">
        <v>11.0650666667</v>
      </c>
      <c r="H73" s="13">
        <v>450</v>
      </c>
      <c r="I73" s="14">
        <v>73</v>
      </c>
      <c r="J73" s="14">
        <v>93</v>
      </c>
    </row>
    <row r="74" spans="1:10" x14ac:dyDescent="0.25">
      <c r="A74" s="5">
        <v>67</v>
      </c>
      <c r="B74" s="11" t="s">
        <v>18</v>
      </c>
      <c r="C74" s="11" t="s">
        <v>19</v>
      </c>
      <c r="D74" s="11" t="s">
        <v>46</v>
      </c>
      <c r="E74" s="11" t="s">
        <v>119</v>
      </c>
      <c r="F74" s="12">
        <v>0.47455000000000003</v>
      </c>
      <c r="G74" s="12">
        <v>10.5726</v>
      </c>
      <c r="H74" s="13">
        <v>816</v>
      </c>
      <c r="I74" s="14">
        <v>113</v>
      </c>
      <c r="J74" s="14">
        <v>143</v>
      </c>
    </row>
    <row r="75" spans="1:10" x14ac:dyDescent="0.25">
      <c r="A75" s="10">
        <v>68</v>
      </c>
      <c r="B75" s="11" t="s">
        <v>18</v>
      </c>
      <c r="C75" s="11" t="s">
        <v>39</v>
      </c>
      <c r="D75" s="11" t="s">
        <v>120</v>
      </c>
      <c r="E75" s="11" t="s">
        <v>121</v>
      </c>
      <c r="F75" s="12">
        <v>0.33031666669999998</v>
      </c>
      <c r="G75" s="12">
        <v>10.7555666667</v>
      </c>
      <c r="H75" s="13">
        <v>326</v>
      </c>
      <c r="I75" s="14">
        <v>46</v>
      </c>
      <c r="J75" s="14">
        <v>58</v>
      </c>
    </row>
    <row r="76" spans="1:10" x14ac:dyDescent="0.25">
      <c r="A76" s="5">
        <v>69</v>
      </c>
      <c r="B76" s="11" t="s">
        <v>10</v>
      </c>
      <c r="C76" s="11" t="s">
        <v>11</v>
      </c>
      <c r="D76" s="11" t="s">
        <v>52</v>
      </c>
      <c r="E76" s="11" t="s">
        <v>122</v>
      </c>
      <c r="F76" s="12">
        <v>0.63586666670000003</v>
      </c>
      <c r="G76" s="12">
        <v>9.8480833333</v>
      </c>
      <c r="H76" s="13">
        <v>304</v>
      </c>
      <c r="I76" s="14">
        <v>40</v>
      </c>
      <c r="J76" s="14">
        <v>51</v>
      </c>
    </row>
    <row r="77" spans="1:10" x14ac:dyDescent="0.25">
      <c r="A77" s="10">
        <v>70</v>
      </c>
      <c r="B77" s="11" t="s">
        <v>10</v>
      </c>
      <c r="C77" s="11" t="s">
        <v>11</v>
      </c>
      <c r="D77" s="11" t="s">
        <v>52</v>
      </c>
      <c r="E77" s="11" t="s">
        <v>123</v>
      </c>
      <c r="F77" s="12">
        <v>0.63529999999999998</v>
      </c>
      <c r="G77" s="12">
        <v>9.7922166666999999</v>
      </c>
      <c r="H77" s="13">
        <v>306</v>
      </c>
      <c r="I77" s="14">
        <v>44</v>
      </c>
      <c r="J77" s="14">
        <v>56</v>
      </c>
    </row>
    <row r="78" spans="1:10" x14ac:dyDescent="0.25">
      <c r="A78" s="5">
        <v>71</v>
      </c>
      <c r="B78" s="11" t="s">
        <v>10</v>
      </c>
      <c r="C78" s="11" t="s">
        <v>11</v>
      </c>
      <c r="D78" s="11" t="s">
        <v>54</v>
      </c>
      <c r="E78" s="11" t="s">
        <v>124</v>
      </c>
      <c r="F78" s="12">
        <v>0.437</v>
      </c>
      <c r="G78" s="12">
        <v>9.5108999999999995</v>
      </c>
      <c r="H78" s="13">
        <v>1358</v>
      </c>
      <c r="I78" s="14">
        <v>178</v>
      </c>
      <c r="J78" s="14">
        <v>226</v>
      </c>
    </row>
    <row r="79" spans="1:10" x14ac:dyDescent="0.25">
      <c r="A79" s="10">
        <v>72</v>
      </c>
      <c r="B79" s="11" t="s">
        <v>10</v>
      </c>
      <c r="C79" s="11" t="s">
        <v>11</v>
      </c>
      <c r="D79" s="11" t="s">
        <v>58</v>
      </c>
      <c r="E79" s="11" t="s">
        <v>125</v>
      </c>
      <c r="F79" s="12">
        <v>0.4985</v>
      </c>
      <c r="G79" s="12">
        <v>9.5790000000000006</v>
      </c>
      <c r="H79" s="13">
        <v>790</v>
      </c>
      <c r="I79" s="14">
        <v>109</v>
      </c>
      <c r="J79" s="14">
        <v>138</v>
      </c>
    </row>
    <row r="80" spans="1:10" x14ac:dyDescent="0.25">
      <c r="A80" s="5">
        <v>73</v>
      </c>
      <c r="B80" s="11" t="s">
        <v>10</v>
      </c>
      <c r="C80" s="11" t="s">
        <v>126</v>
      </c>
      <c r="D80" s="11" t="s">
        <v>127</v>
      </c>
      <c r="E80" s="11" t="s">
        <v>128</v>
      </c>
      <c r="F80" s="12">
        <v>0.65783333330000004</v>
      </c>
      <c r="G80" s="12">
        <v>9.9944333332999999</v>
      </c>
      <c r="H80" s="13">
        <v>1048</v>
      </c>
      <c r="I80" s="14">
        <v>149</v>
      </c>
      <c r="J80" s="14">
        <v>189</v>
      </c>
    </row>
    <row r="81" spans="1:10" x14ac:dyDescent="0.25">
      <c r="A81" s="10">
        <v>74</v>
      </c>
      <c r="B81" s="11" t="s">
        <v>18</v>
      </c>
      <c r="C81" s="11" t="s">
        <v>32</v>
      </c>
      <c r="D81" s="11" t="s">
        <v>129</v>
      </c>
      <c r="E81" s="11" t="s">
        <v>130</v>
      </c>
      <c r="F81" s="12">
        <v>0.32548333330000001</v>
      </c>
      <c r="G81" s="12">
        <v>10.737233333300001</v>
      </c>
      <c r="H81" s="13">
        <v>372</v>
      </c>
      <c r="I81" s="14">
        <v>53</v>
      </c>
      <c r="J81" s="14">
        <v>67</v>
      </c>
    </row>
    <row r="82" spans="1:10" x14ac:dyDescent="0.25">
      <c r="A82" s="5">
        <v>75</v>
      </c>
      <c r="B82" s="11" t="s">
        <v>18</v>
      </c>
      <c r="C82" s="11" t="s">
        <v>39</v>
      </c>
      <c r="D82" s="11" t="s">
        <v>131</v>
      </c>
      <c r="E82" s="11" t="s">
        <v>132</v>
      </c>
      <c r="F82" s="12">
        <v>0.55415000000000003</v>
      </c>
      <c r="G82" s="12">
        <v>10.93885</v>
      </c>
      <c r="H82" s="13">
        <v>1290</v>
      </c>
      <c r="I82" s="14">
        <v>168</v>
      </c>
      <c r="J82" s="14">
        <v>213</v>
      </c>
    </row>
    <row r="83" spans="1:10" x14ac:dyDescent="0.25">
      <c r="A83" s="10">
        <v>76</v>
      </c>
      <c r="B83" s="11" t="s">
        <v>18</v>
      </c>
      <c r="C83" s="11" t="s">
        <v>32</v>
      </c>
      <c r="D83" s="11" t="s">
        <v>133</v>
      </c>
      <c r="E83" s="11" t="s">
        <v>134</v>
      </c>
      <c r="F83" s="12">
        <v>0.247</v>
      </c>
      <c r="G83" s="12">
        <v>11.0347333333</v>
      </c>
      <c r="H83" s="13">
        <v>1439</v>
      </c>
      <c r="I83" s="14">
        <v>143</v>
      </c>
      <c r="J83" s="14">
        <v>181</v>
      </c>
    </row>
    <row r="84" spans="1:10" x14ac:dyDescent="0.25">
      <c r="A84" s="5">
        <v>77</v>
      </c>
      <c r="B84" s="11" t="s">
        <v>18</v>
      </c>
      <c r="C84" s="11" t="s">
        <v>19</v>
      </c>
      <c r="D84" s="11" t="s">
        <v>135</v>
      </c>
      <c r="E84" s="11" t="s">
        <v>136</v>
      </c>
      <c r="F84" s="12">
        <v>0.61781666670000002</v>
      </c>
      <c r="G84" s="12">
        <v>10.1814333332999</v>
      </c>
      <c r="H84" s="13">
        <v>660</v>
      </c>
      <c r="I84" s="14">
        <v>104</v>
      </c>
      <c r="J84" s="14">
        <v>132</v>
      </c>
    </row>
    <row r="85" spans="1:10" x14ac:dyDescent="0.25">
      <c r="A85" s="10">
        <v>78</v>
      </c>
      <c r="B85" s="11" t="s">
        <v>18</v>
      </c>
      <c r="C85" s="11" t="s">
        <v>36</v>
      </c>
      <c r="D85" s="11" t="s">
        <v>137</v>
      </c>
      <c r="E85" s="11" t="s">
        <v>138</v>
      </c>
      <c r="F85" s="12">
        <v>0.1228666667</v>
      </c>
      <c r="G85" s="12">
        <v>10.7600166667</v>
      </c>
      <c r="H85" s="13">
        <v>651</v>
      </c>
      <c r="I85" s="14">
        <v>91</v>
      </c>
      <c r="J85" s="14">
        <v>115</v>
      </c>
    </row>
    <row r="86" spans="1:10" x14ac:dyDescent="0.25">
      <c r="A86" s="5">
        <v>79</v>
      </c>
      <c r="B86" s="11" t="s">
        <v>18</v>
      </c>
      <c r="C86" s="11" t="s">
        <v>39</v>
      </c>
      <c r="D86" s="11" t="s">
        <v>139</v>
      </c>
      <c r="E86" s="11" t="s">
        <v>140</v>
      </c>
      <c r="F86" s="12">
        <v>0.73839999999999995</v>
      </c>
      <c r="G86" s="12">
        <v>10.7591</v>
      </c>
      <c r="H86" s="13">
        <v>1236</v>
      </c>
      <c r="I86" s="14">
        <v>205</v>
      </c>
      <c r="J86" s="14">
        <v>260</v>
      </c>
    </row>
    <row r="87" spans="1:10" x14ac:dyDescent="0.25">
      <c r="A87" s="10">
        <v>80</v>
      </c>
      <c r="B87" s="11" t="s">
        <v>18</v>
      </c>
      <c r="C87" s="11" t="s">
        <v>36</v>
      </c>
      <c r="D87" s="11" t="s">
        <v>63</v>
      </c>
      <c r="E87" s="11" t="s">
        <v>141</v>
      </c>
      <c r="F87" s="12">
        <v>-3.6200000000000003E-2</v>
      </c>
      <c r="G87" s="12">
        <v>10.772</v>
      </c>
      <c r="H87" s="13">
        <v>916</v>
      </c>
      <c r="I87" s="14">
        <v>112</v>
      </c>
      <c r="J87" s="14">
        <v>142</v>
      </c>
    </row>
    <row r="88" spans="1:10" x14ac:dyDescent="0.25">
      <c r="A88" s="5">
        <v>81</v>
      </c>
      <c r="B88" s="11" t="s">
        <v>18</v>
      </c>
      <c r="C88" s="11" t="s">
        <v>36</v>
      </c>
      <c r="D88" s="11" t="s">
        <v>63</v>
      </c>
      <c r="E88" s="11" t="s">
        <v>142</v>
      </c>
      <c r="F88" s="12">
        <v>0.12114999999999999</v>
      </c>
      <c r="G88" s="12">
        <v>10.7933</v>
      </c>
      <c r="H88" s="13">
        <v>812</v>
      </c>
      <c r="I88" s="14">
        <v>108</v>
      </c>
      <c r="J88" s="14">
        <v>137</v>
      </c>
    </row>
    <row r="89" spans="1:10" x14ac:dyDescent="0.25">
      <c r="A89" s="10">
        <v>82</v>
      </c>
      <c r="B89" s="11" t="s">
        <v>18</v>
      </c>
      <c r="C89" s="11" t="s">
        <v>19</v>
      </c>
      <c r="D89" s="11" t="s">
        <v>65</v>
      </c>
      <c r="E89" s="11" t="s">
        <v>143</v>
      </c>
      <c r="F89" s="12">
        <v>0.66180000000000005</v>
      </c>
      <c r="G89" s="12">
        <v>10.537100000000001</v>
      </c>
      <c r="H89" s="13">
        <v>1050</v>
      </c>
      <c r="I89" s="14">
        <v>158</v>
      </c>
      <c r="J89" s="14">
        <v>200</v>
      </c>
    </row>
    <row r="90" spans="1:10" x14ac:dyDescent="0.25">
      <c r="A90" s="5">
        <v>83</v>
      </c>
      <c r="B90" s="11" t="s">
        <v>18</v>
      </c>
      <c r="C90" s="11" t="s">
        <v>19</v>
      </c>
      <c r="D90" s="11" t="s">
        <v>65</v>
      </c>
      <c r="E90" s="11" t="s">
        <v>144</v>
      </c>
      <c r="F90" s="12">
        <v>0.77129999999999999</v>
      </c>
      <c r="G90" s="12">
        <v>10.485799999999999</v>
      </c>
      <c r="H90" s="13">
        <v>785</v>
      </c>
      <c r="I90" s="14">
        <v>125</v>
      </c>
      <c r="J90" s="14">
        <v>158</v>
      </c>
    </row>
    <row r="91" spans="1:10" x14ac:dyDescent="0.25">
      <c r="A91" s="10">
        <v>84</v>
      </c>
      <c r="B91" s="11" t="s">
        <v>18</v>
      </c>
      <c r="C91" s="11" t="s">
        <v>19</v>
      </c>
      <c r="D91" s="11" t="s">
        <v>65</v>
      </c>
      <c r="E91" s="11" t="s">
        <v>145</v>
      </c>
      <c r="F91" s="12">
        <v>0.78810000000000002</v>
      </c>
      <c r="G91" s="12">
        <v>10.575416666700001</v>
      </c>
      <c r="H91" s="13">
        <v>617</v>
      </c>
      <c r="I91" s="14">
        <v>79</v>
      </c>
      <c r="J91" s="14">
        <v>100</v>
      </c>
    </row>
    <row r="92" spans="1:10" x14ac:dyDescent="0.25">
      <c r="A92" s="5">
        <v>85</v>
      </c>
      <c r="B92" s="11" t="s">
        <v>18</v>
      </c>
      <c r="C92" s="11" t="s">
        <v>32</v>
      </c>
      <c r="D92" s="11" t="s">
        <v>146</v>
      </c>
      <c r="E92" s="11" t="s">
        <v>147</v>
      </c>
      <c r="F92" s="12">
        <v>0.27184999999999998</v>
      </c>
      <c r="G92" s="12">
        <v>10.8497</v>
      </c>
      <c r="H92" s="13">
        <v>340</v>
      </c>
      <c r="I92" s="14">
        <v>68</v>
      </c>
      <c r="J92" s="14">
        <v>86</v>
      </c>
    </row>
    <row r="93" spans="1:10" x14ac:dyDescent="0.25">
      <c r="A93" s="10">
        <v>86</v>
      </c>
      <c r="B93" s="11" t="s">
        <v>10</v>
      </c>
      <c r="C93" s="11" t="s">
        <v>126</v>
      </c>
      <c r="D93" s="11" t="s">
        <v>148</v>
      </c>
      <c r="E93" s="11" t="s">
        <v>149</v>
      </c>
      <c r="F93" s="12">
        <v>0.95579999999999998</v>
      </c>
      <c r="G93" s="12">
        <v>10.215</v>
      </c>
      <c r="H93" s="13">
        <v>825</v>
      </c>
      <c r="I93" s="14">
        <v>159</v>
      </c>
      <c r="J93" s="14">
        <v>202</v>
      </c>
    </row>
    <row r="94" spans="1:10" x14ac:dyDescent="0.25">
      <c r="A94" s="5">
        <v>87</v>
      </c>
      <c r="B94" s="11" t="s">
        <v>150</v>
      </c>
      <c r="C94" s="11" t="s">
        <v>151</v>
      </c>
      <c r="D94" s="11" t="s">
        <v>152</v>
      </c>
      <c r="E94" s="11" t="s">
        <v>153</v>
      </c>
      <c r="F94" s="12">
        <v>1.3992166666999999</v>
      </c>
      <c r="G94" s="12">
        <v>8.8664666666999903</v>
      </c>
      <c r="H94" s="13">
        <v>2697</v>
      </c>
      <c r="I94" s="14">
        <v>401</v>
      </c>
      <c r="J94" s="14">
        <v>508</v>
      </c>
    </row>
    <row r="95" spans="1:10" x14ac:dyDescent="0.25">
      <c r="A95" s="10">
        <v>88</v>
      </c>
      <c r="B95" s="11" t="s">
        <v>154</v>
      </c>
      <c r="C95" s="11" t="s">
        <v>155</v>
      </c>
      <c r="D95" s="11" t="s">
        <v>156</v>
      </c>
      <c r="E95" s="11" t="s">
        <v>157</v>
      </c>
      <c r="F95" s="12">
        <v>1.6090666667</v>
      </c>
      <c r="G95" s="12">
        <v>8.3729833333000006</v>
      </c>
      <c r="H95" s="13">
        <v>1263</v>
      </c>
      <c r="I95" s="14">
        <v>245</v>
      </c>
      <c r="J95" s="14">
        <v>311</v>
      </c>
    </row>
    <row r="96" spans="1:10" x14ac:dyDescent="0.25">
      <c r="A96" s="5">
        <v>89</v>
      </c>
      <c r="B96" s="11" t="s">
        <v>154</v>
      </c>
      <c r="C96" s="11" t="s">
        <v>155</v>
      </c>
      <c r="D96" s="11" t="s">
        <v>156</v>
      </c>
      <c r="E96" s="11" t="s">
        <v>158</v>
      </c>
      <c r="F96" s="12">
        <v>1.5327999999999999</v>
      </c>
      <c r="G96" s="12">
        <v>8.1569000000000003</v>
      </c>
      <c r="H96" s="13">
        <v>2077</v>
      </c>
      <c r="I96" s="14">
        <v>406</v>
      </c>
      <c r="J96" s="14">
        <v>515</v>
      </c>
    </row>
    <row r="97" spans="1:10" x14ac:dyDescent="0.25">
      <c r="A97" s="10">
        <v>90</v>
      </c>
      <c r="B97" s="11" t="s">
        <v>154</v>
      </c>
      <c r="C97" s="11" t="s">
        <v>155</v>
      </c>
      <c r="D97" s="11" t="s">
        <v>156</v>
      </c>
      <c r="E97" s="11" t="s">
        <v>159</v>
      </c>
      <c r="F97" s="12">
        <v>1.54315</v>
      </c>
      <c r="G97" s="12">
        <v>8.1837166667000005</v>
      </c>
      <c r="H97" s="13">
        <v>533</v>
      </c>
      <c r="I97" s="14">
        <v>85</v>
      </c>
      <c r="J97" s="14">
        <v>108</v>
      </c>
    </row>
    <row r="98" spans="1:10" x14ac:dyDescent="0.25">
      <c r="A98" s="5">
        <v>91</v>
      </c>
      <c r="B98" s="11" t="s">
        <v>154</v>
      </c>
      <c r="C98" s="11" t="s">
        <v>155</v>
      </c>
      <c r="D98" s="11" t="s">
        <v>156</v>
      </c>
      <c r="E98" s="11" t="s">
        <v>160</v>
      </c>
      <c r="F98" s="12">
        <v>1.5556833333</v>
      </c>
      <c r="G98" s="12">
        <v>8.2170333332999999</v>
      </c>
      <c r="H98" s="13">
        <v>461</v>
      </c>
      <c r="I98" s="14">
        <v>61</v>
      </c>
      <c r="J98" s="14">
        <v>77</v>
      </c>
    </row>
    <row r="99" spans="1:10" x14ac:dyDescent="0.25">
      <c r="A99" s="10">
        <v>92</v>
      </c>
      <c r="B99" s="11" t="s">
        <v>154</v>
      </c>
      <c r="C99" s="11" t="s">
        <v>155</v>
      </c>
      <c r="D99" s="11" t="s">
        <v>156</v>
      </c>
      <c r="E99" s="11" t="s">
        <v>161</v>
      </c>
      <c r="F99" s="12">
        <v>1.5576000000000001</v>
      </c>
      <c r="G99" s="12">
        <v>8.1995500000000003</v>
      </c>
      <c r="H99" s="13">
        <v>946</v>
      </c>
      <c r="I99" s="14">
        <v>162</v>
      </c>
      <c r="J99" s="14">
        <v>205</v>
      </c>
    </row>
    <row r="100" spans="1:10" x14ac:dyDescent="0.25">
      <c r="A100" s="5">
        <v>93</v>
      </c>
      <c r="B100" s="11" t="s">
        <v>150</v>
      </c>
      <c r="C100" s="11" t="s">
        <v>162</v>
      </c>
      <c r="D100" s="11" t="s">
        <v>163</v>
      </c>
      <c r="E100" s="11" t="s">
        <v>164</v>
      </c>
      <c r="F100" s="12">
        <v>0.45121666669999999</v>
      </c>
      <c r="G100" s="12">
        <v>8.7822999999999904</v>
      </c>
      <c r="H100" s="13">
        <v>592</v>
      </c>
      <c r="I100" s="14">
        <v>104</v>
      </c>
      <c r="J100" s="14">
        <v>132</v>
      </c>
    </row>
    <row r="101" spans="1:10" x14ac:dyDescent="0.25">
      <c r="A101" s="10">
        <v>94</v>
      </c>
      <c r="B101" s="11" t="s">
        <v>10</v>
      </c>
      <c r="C101" s="11" t="s">
        <v>126</v>
      </c>
      <c r="D101" s="11" t="s">
        <v>165</v>
      </c>
      <c r="E101" s="11" t="s">
        <v>166</v>
      </c>
      <c r="F101" s="12">
        <v>0.75570000000000004</v>
      </c>
      <c r="G101" s="12">
        <v>9.8797999999999995</v>
      </c>
      <c r="H101" s="13">
        <v>1580</v>
      </c>
      <c r="I101" s="14">
        <v>269</v>
      </c>
      <c r="J101" s="14">
        <v>341</v>
      </c>
    </row>
    <row r="102" spans="1:10" x14ac:dyDescent="0.25">
      <c r="A102" s="5">
        <v>95</v>
      </c>
      <c r="B102" s="11" t="s">
        <v>150</v>
      </c>
      <c r="C102" s="11" t="s">
        <v>151</v>
      </c>
      <c r="D102" s="11" t="s">
        <v>167</v>
      </c>
      <c r="E102" s="11" t="s">
        <v>168</v>
      </c>
      <c r="F102" s="12">
        <v>1.4647166667</v>
      </c>
      <c r="G102" s="12">
        <v>8.4609333332999999</v>
      </c>
      <c r="H102" s="13">
        <v>1137</v>
      </c>
      <c r="I102" s="14">
        <v>199</v>
      </c>
      <c r="J102" s="14">
        <v>252</v>
      </c>
    </row>
    <row r="103" spans="1:10" x14ac:dyDescent="0.25">
      <c r="A103" s="10">
        <v>96</v>
      </c>
      <c r="B103" s="11" t="s">
        <v>150</v>
      </c>
      <c r="C103" s="11" t="s">
        <v>151</v>
      </c>
      <c r="D103" s="11" t="s">
        <v>167</v>
      </c>
      <c r="E103" s="11" t="s">
        <v>169</v>
      </c>
      <c r="F103" s="12">
        <v>1.6213833333000001</v>
      </c>
      <c r="G103" s="12">
        <v>8.4928500000000007</v>
      </c>
      <c r="H103" s="13">
        <v>895</v>
      </c>
      <c r="I103" s="14">
        <v>151</v>
      </c>
      <c r="J103" s="14">
        <v>191</v>
      </c>
    </row>
    <row r="104" spans="1:10" x14ac:dyDescent="0.25">
      <c r="A104" s="5">
        <v>97</v>
      </c>
      <c r="B104" s="11" t="s">
        <v>154</v>
      </c>
      <c r="C104" s="11" t="s">
        <v>155</v>
      </c>
      <c r="D104" s="11" t="s">
        <v>170</v>
      </c>
      <c r="E104" s="11" t="s">
        <v>171</v>
      </c>
      <c r="F104" s="12">
        <v>1.5815166667</v>
      </c>
      <c r="G104" s="12">
        <v>8.2280999999999995</v>
      </c>
      <c r="H104" s="13">
        <v>1611</v>
      </c>
      <c r="I104" s="14">
        <v>260</v>
      </c>
      <c r="J104" s="14">
        <v>330</v>
      </c>
    </row>
    <row r="105" spans="1:10" x14ac:dyDescent="0.25">
      <c r="A105" s="10">
        <v>98</v>
      </c>
      <c r="B105" s="11" t="s">
        <v>154</v>
      </c>
      <c r="C105" s="11" t="s">
        <v>155</v>
      </c>
      <c r="D105" s="11" t="s">
        <v>170</v>
      </c>
      <c r="E105" s="11" t="s">
        <v>172</v>
      </c>
      <c r="F105" s="12">
        <v>1.6203833333</v>
      </c>
      <c r="G105" s="12">
        <v>8.1061499999999995</v>
      </c>
      <c r="H105" s="13">
        <v>803</v>
      </c>
      <c r="I105" s="14">
        <v>120</v>
      </c>
      <c r="J105" s="14">
        <v>152</v>
      </c>
    </row>
    <row r="106" spans="1:10" x14ac:dyDescent="0.25">
      <c r="A106" s="5">
        <v>99</v>
      </c>
      <c r="B106" s="11" t="s">
        <v>154</v>
      </c>
      <c r="C106" s="11" t="s">
        <v>155</v>
      </c>
      <c r="D106" s="11" t="s">
        <v>170</v>
      </c>
      <c r="E106" s="11" t="s">
        <v>173</v>
      </c>
      <c r="F106" s="12">
        <v>1.5985</v>
      </c>
      <c r="G106" s="12">
        <v>8.1947666666999996</v>
      </c>
      <c r="H106" s="13">
        <v>828</v>
      </c>
      <c r="I106" s="14">
        <v>122</v>
      </c>
      <c r="J106" s="14">
        <v>155</v>
      </c>
    </row>
    <row r="107" spans="1:10" x14ac:dyDescent="0.25">
      <c r="A107" s="10">
        <v>100</v>
      </c>
      <c r="B107" s="11" t="s">
        <v>150</v>
      </c>
      <c r="C107" s="11" t="s">
        <v>174</v>
      </c>
      <c r="D107" s="11" t="s">
        <v>175</v>
      </c>
      <c r="E107" s="11" t="s">
        <v>176</v>
      </c>
      <c r="F107" s="12">
        <v>1.2663333333</v>
      </c>
      <c r="G107" s="12">
        <v>8.8748333332999998</v>
      </c>
      <c r="H107" s="13">
        <v>876</v>
      </c>
      <c r="I107" s="14">
        <v>148</v>
      </c>
      <c r="J107" s="14">
        <v>188</v>
      </c>
    </row>
    <row r="108" spans="1:10" x14ac:dyDescent="0.25">
      <c r="A108" s="5">
        <v>101</v>
      </c>
      <c r="B108" s="11" t="s">
        <v>150</v>
      </c>
      <c r="C108" s="11" t="s">
        <v>174</v>
      </c>
      <c r="D108" s="11" t="s">
        <v>177</v>
      </c>
      <c r="E108" s="11" t="s">
        <v>178</v>
      </c>
      <c r="F108" s="12">
        <v>1.228</v>
      </c>
      <c r="G108" s="12">
        <v>8.7030166667</v>
      </c>
      <c r="H108" s="13">
        <v>1899</v>
      </c>
      <c r="I108" s="14">
        <v>362</v>
      </c>
      <c r="J108" s="14">
        <v>459</v>
      </c>
    </row>
    <row r="109" spans="1:10" x14ac:dyDescent="0.25">
      <c r="A109" s="10">
        <v>102</v>
      </c>
      <c r="B109" s="11" t="s">
        <v>154</v>
      </c>
      <c r="C109" s="11" t="s">
        <v>155</v>
      </c>
      <c r="D109" s="11" t="s">
        <v>179</v>
      </c>
      <c r="E109" s="11" t="s">
        <v>180</v>
      </c>
      <c r="F109" s="12">
        <v>1.3372999999999999</v>
      </c>
      <c r="G109" s="12">
        <v>8.2614999999999998</v>
      </c>
      <c r="H109" s="13">
        <v>1387</v>
      </c>
      <c r="I109" s="14">
        <v>219</v>
      </c>
      <c r="J109" s="14">
        <v>278</v>
      </c>
    </row>
    <row r="110" spans="1:10" x14ac:dyDescent="0.25">
      <c r="A110" s="5">
        <v>103</v>
      </c>
      <c r="B110" s="11" t="s">
        <v>154</v>
      </c>
      <c r="C110" s="11" t="s">
        <v>155</v>
      </c>
      <c r="D110" s="11" t="s">
        <v>179</v>
      </c>
      <c r="E110" s="11" t="s">
        <v>181</v>
      </c>
      <c r="F110" s="12">
        <v>1.3428166667000001</v>
      </c>
      <c r="G110" s="12">
        <v>8.2976166666999998</v>
      </c>
      <c r="H110" s="13">
        <v>1615</v>
      </c>
      <c r="I110" s="14">
        <v>269</v>
      </c>
      <c r="J110" s="14">
        <v>341</v>
      </c>
    </row>
    <row r="111" spans="1:10" x14ac:dyDescent="0.25">
      <c r="A111" s="10">
        <v>104</v>
      </c>
      <c r="B111" s="11" t="s">
        <v>154</v>
      </c>
      <c r="C111" s="11" t="s">
        <v>155</v>
      </c>
      <c r="D111" s="11" t="s">
        <v>179</v>
      </c>
      <c r="E111" s="11" t="s">
        <v>182</v>
      </c>
      <c r="F111" s="12">
        <v>1.4604999999999999</v>
      </c>
      <c r="G111" s="12">
        <v>8.1355833332999996</v>
      </c>
      <c r="H111" s="13">
        <v>640</v>
      </c>
      <c r="I111" s="14">
        <v>103</v>
      </c>
      <c r="J111" s="14">
        <v>131</v>
      </c>
    </row>
    <row r="112" spans="1:10" x14ac:dyDescent="0.25">
      <c r="A112" s="5">
        <v>105</v>
      </c>
      <c r="B112" s="11" t="s">
        <v>10</v>
      </c>
      <c r="C112" s="11" t="s">
        <v>11</v>
      </c>
      <c r="D112" s="11" t="s">
        <v>183</v>
      </c>
      <c r="E112" s="11" t="s">
        <v>184</v>
      </c>
      <c r="F112" s="12">
        <v>0.80563333329999998</v>
      </c>
      <c r="G112" s="12">
        <v>9.8191166666999905</v>
      </c>
      <c r="H112" s="13">
        <v>2702</v>
      </c>
      <c r="I112" s="14">
        <v>409</v>
      </c>
      <c r="J112" s="14">
        <v>518</v>
      </c>
    </row>
    <row r="113" spans="1:10" x14ac:dyDescent="0.25">
      <c r="A113" s="10">
        <v>106</v>
      </c>
      <c r="B113" s="11" t="s">
        <v>10</v>
      </c>
      <c r="C113" s="11" t="s">
        <v>126</v>
      </c>
      <c r="D113" s="11" t="s">
        <v>127</v>
      </c>
      <c r="E113" s="11" t="s">
        <v>127</v>
      </c>
      <c r="F113" s="12">
        <v>0.71489999999999998</v>
      </c>
      <c r="G113" s="12">
        <v>10.072699999999999</v>
      </c>
      <c r="H113" s="13">
        <v>3412</v>
      </c>
      <c r="I113" s="14">
        <v>581</v>
      </c>
      <c r="J113" s="14">
        <v>737</v>
      </c>
    </row>
    <row r="114" spans="1:10" x14ac:dyDescent="0.25">
      <c r="A114" s="5">
        <v>107</v>
      </c>
      <c r="B114" s="11" t="s">
        <v>150</v>
      </c>
      <c r="C114" s="11" t="s">
        <v>162</v>
      </c>
      <c r="D114" s="11" t="s">
        <v>185</v>
      </c>
      <c r="E114" s="11" t="s">
        <v>186</v>
      </c>
      <c r="F114" s="12">
        <v>0.4969666667</v>
      </c>
      <c r="G114" s="12">
        <v>8.6003666666999905</v>
      </c>
      <c r="H114" s="13">
        <v>975</v>
      </c>
      <c r="I114" s="14">
        <v>140</v>
      </c>
      <c r="J114" s="14">
        <v>177</v>
      </c>
    </row>
    <row r="115" spans="1:10" x14ac:dyDescent="0.25">
      <c r="A115" s="10">
        <v>108</v>
      </c>
      <c r="B115" s="11" t="s">
        <v>150</v>
      </c>
      <c r="C115" s="11" t="s">
        <v>187</v>
      </c>
      <c r="D115" s="11" t="s">
        <v>188</v>
      </c>
      <c r="E115" s="11" t="s">
        <v>189</v>
      </c>
      <c r="F115" s="12">
        <v>0.89980000000000004</v>
      </c>
      <c r="G115" s="12">
        <v>8.4114000000000004</v>
      </c>
      <c r="H115" s="13">
        <v>1635</v>
      </c>
      <c r="I115" s="14">
        <v>312</v>
      </c>
      <c r="J115" s="14">
        <v>396</v>
      </c>
    </row>
    <row r="116" spans="1:10" x14ac:dyDescent="0.25">
      <c r="A116" s="5">
        <v>109</v>
      </c>
      <c r="B116" s="11" t="s">
        <v>10</v>
      </c>
      <c r="C116" s="11" t="s">
        <v>190</v>
      </c>
      <c r="D116" s="11" t="s">
        <v>191</v>
      </c>
      <c r="E116" s="11" t="s">
        <v>191</v>
      </c>
      <c r="F116" s="12">
        <v>1.0177</v>
      </c>
      <c r="G116" s="12">
        <v>9.8463999999999903</v>
      </c>
      <c r="H116" s="13">
        <v>2858</v>
      </c>
      <c r="I116" s="14">
        <v>537</v>
      </c>
      <c r="J116" s="14">
        <v>681</v>
      </c>
    </row>
    <row r="117" spans="1:10" x14ac:dyDescent="0.25">
      <c r="A117" s="10">
        <v>110</v>
      </c>
      <c r="B117" s="11" t="s">
        <v>150</v>
      </c>
      <c r="C117" s="11" t="s">
        <v>192</v>
      </c>
      <c r="D117" s="11" t="s">
        <v>193</v>
      </c>
      <c r="E117" s="11" t="s">
        <v>194</v>
      </c>
      <c r="F117" s="12">
        <v>0.4093</v>
      </c>
      <c r="G117" s="12">
        <v>8.7568999999999999</v>
      </c>
      <c r="H117" s="13">
        <v>1045</v>
      </c>
      <c r="I117" s="14">
        <v>150</v>
      </c>
      <c r="J117" s="14">
        <v>190</v>
      </c>
    </row>
    <row r="118" spans="1:10" x14ac:dyDescent="0.25">
      <c r="A118" s="5">
        <v>111</v>
      </c>
      <c r="B118" s="11" t="s">
        <v>150</v>
      </c>
      <c r="C118" s="11" t="s">
        <v>195</v>
      </c>
      <c r="D118" s="11" t="s">
        <v>196</v>
      </c>
      <c r="E118" s="11" t="s">
        <v>196</v>
      </c>
      <c r="F118" s="12">
        <v>0.87760000000000005</v>
      </c>
      <c r="G118" s="12">
        <v>8.0746000000000002</v>
      </c>
      <c r="H118" s="13">
        <v>1931</v>
      </c>
      <c r="I118" s="14">
        <v>346</v>
      </c>
      <c r="J118" s="14">
        <v>439</v>
      </c>
    </row>
    <row r="119" spans="1:10" x14ac:dyDescent="0.25">
      <c r="A119" s="10">
        <v>112</v>
      </c>
      <c r="B119" s="11" t="s">
        <v>150</v>
      </c>
      <c r="C119" s="11" t="s">
        <v>151</v>
      </c>
      <c r="D119" s="11" t="s">
        <v>197</v>
      </c>
      <c r="E119" s="11" t="s">
        <v>198</v>
      </c>
      <c r="F119" s="12">
        <v>1.5280333333</v>
      </c>
      <c r="G119" s="12">
        <v>9.1569500000000001</v>
      </c>
      <c r="H119" s="13">
        <v>776</v>
      </c>
      <c r="I119" s="14">
        <v>125</v>
      </c>
      <c r="J119" s="14">
        <v>158</v>
      </c>
    </row>
    <row r="120" spans="1:10" x14ac:dyDescent="0.25">
      <c r="A120" s="5">
        <v>113</v>
      </c>
      <c r="B120" s="11" t="s">
        <v>10</v>
      </c>
      <c r="C120" s="11" t="s">
        <v>126</v>
      </c>
      <c r="D120" s="11" t="s">
        <v>148</v>
      </c>
      <c r="E120" s="11" t="s">
        <v>199</v>
      </c>
      <c r="F120" s="12">
        <v>0.92100000000000004</v>
      </c>
      <c r="G120" s="12">
        <v>10.2379</v>
      </c>
      <c r="H120" s="13">
        <v>852</v>
      </c>
      <c r="I120" s="14">
        <v>152</v>
      </c>
      <c r="J120" s="14">
        <v>193</v>
      </c>
    </row>
    <row r="121" spans="1:10" x14ac:dyDescent="0.25">
      <c r="A121" s="10">
        <v>114</v>
      </c>
      <c r="B121" s="11" t="s">
        <v>10</v>
      </c>
      <c r="C121" s="11" t="s">
        <v>126</v>
      </c>
      <c r="D121" s="11" t="s">
        <v>200</v>
      </c>
      <c r="E121" s="11" t="s">
        <v>201</v>
      </c>
      <c r="F121" s="12">
        <v>0.94420000000000004</v>
      </c>
      <c r="G121" s="12">
        <v>9.8824000000000005</v>
      </c>
      <c r="H121" s="13">
        <v>1425</v>
      </c>
      <c r="I121" s="14">
        <v>199</v>
      </c>
      <c r="J121" s="14">
        <v>252</v>
      </c>
    </row>
    <row r="122" spans="1:10" x14ac:dyDescent="0.25">
      <c r="A122" s="5">
        <v>115</v>
      </c>
      <c r="B122" s="11" t="s">
        <v>150</v>
      </c>
      <c r="C122" s="11" t="s">
        <v>151</v>
      </c>
      <c r="D122" s="11" t="s">
        <v>202</v>
      </c>
      <c r="E122" s="11" t="s">
        <v>203</v>
      </c>
      <c r="F122" s="12">
        <v>1.2500500000000001</v>
      </c>
      <c r="G122" s="12">
        <v>8.4280666666999995</v>
      </c>
      <c r="H122" s="13">
        <v>1979</v>
      </c>
      <c r="I122" s="14">
        <v>342</v>
      </c>
      <c r="J122" s="14">
        <v>434</v>
      </c>
    </row>
    <row r="123" spans="1:10" x14ac:dyDescent="0.25">
      <c r="A123" s="10">
        <v>116</v>
      </c>
      <c r="B123" s="11" t="s">
        <v>10</v>
      </c>
      <c r="C123" s="11" t="s">
        <v>24</v>
      </c>
      <c r="D123" s="11" t="s">
        <v>204</v>
      </c>
      <c r="E123" s="11" t="s">
        <v>205</v>
      </c>
      <c r="F123" s="12">
        <v>0.59788333329999999</v>
      </c>
      <c r="G123" s="12">
        <v>9.0915333332999904</v>
      </c>
      <c r="H123" s="13">
        <v>1502</v>
      </c>
      <c r="I123" s="14">
        <v>229</v>
      </c>
      <c r="J123" s="14">
        <v>290</v>
      </c>
    </row>
    <row r="124" spans="1:10" x14ac:dyDescent="0.25">
      <c r="A124" s="5">
        <v>117</v>
      </c>
      <c r="B124" s="11" t="s">
        <v>10</v>
      </c>
      <c r="C124" s="11" t="s">
        <v>126</v>
      </c>
      <c r="D124" s="11" t="s">
        <v>165</v>
      </c>
      <c r="E124" s="11" t="s">
        <v>206</v>
      </c>
      <c r="F124" s="12">
        <v>0.68884999999999996</v>
      </c>
      <c r="G124" s="12">
        <v>9.9025166667000004</v>
      </c>
      <c r="H124" s="13">
        <v>985</v>
      </c>
      <c r="I124" s="14">
        <v>141</v>
      </c>
      <c r="J124" s="14">
        <v>179</v>
      </c>
    </row>
    <row r="125" spans="1:10" x14ac:dyDescent="0.25">
      <c r="A125" s="10">
        <v>118</v>
      </c>
      <c r="B125" s="11" t="s">
        <v>150</v>
      </c>
      <c r="C125" s="11" t="s">
        <v>174</v>
      </c>
      <c r="D125" s="11" t="s">
        <v>207</v>
      </c>
      <c r="E125" s="11" t="s">
        <v>208</v>
      </c>
      <c r="F125" s="12">
        <v>1.2466999999999999</v>
      </c>
      <c r="G125" s="12">
        <v>8.7874999999999996</v>
      </c>
      <c r="H125" s="13">
        <v>1492</v>
      </c>
      <c r="I125" s="14">
        <v>256</v>
      </c>
      <c r="J125" s="14">
        <v>325</v>
      </c>
    </row>
    <row r="126" spans="1:10" x14ac:dyDescent="0.25">
      <c r="A126" s="5">
        <v>119</v>
      </c>
      <c r="B126" s="11" t="s">
        <v>10</v>
      </c>
      <c r="C126" s="11" t="s">
        <v>126</v>
      </c>
      <c r="D126" s="11" t="s">
        <v>209</v>
      </c>
      <c r="E126" s="11" t="s">
        <v>210</v>
      </c>
      <c r="F126" s="12">
        <v>1.0398833332999999</v>
      </c>
      <c r="G126" s="12">
        <v>10.0182</v>
      </c>
      <c r="H126" s="13">
        <v>613</v>
      </c>
      <c r="I126" s="14">
        <v>118</v>
      </c>
      <c r="J126" s="14">
        <v>150</v>
      </c>
    </row>
    <row r="127" spans="1:10" x14ac:dyDescent="0.25">
      <c r="A127" s="10">
        <v>120</v>
      </c>
      <c r="B127" s="11" t="s">
        <v>150</v>
      </c>
      <c r="C127" s="11" t="s">
        <v>174</v>
      </c>
      <c r="D127" s="11" t="s">
        <v>177</v>
      </c>
      <c r="E127" s="11" t="s">
        <v>211</v>
      </c>
      <c r="F127" s="12" t="s">
        <v>212</v>
      </c>
      <c r="G127" s="12" t="s">
        <v>213</v>
      </c>
      <c r="H127" s="13" t="s">
        <v>214</v>
      </c>
      <c r="I127" s="13" t="s">
        <v>214</v>
      </c>
      <c r="J127" s="13" t="s">
        <v>214</v>
      </c>
    </row>
    <row r="128" spans="1:10" x14ac:dyDescent="0.25">
      <c r="A128" s="5">
        <v>121</v>
      </c>
      <c r="B128" s="11" t="s">
        <v>10</v>
      </c>
      <c r="C128" s="11" t="s">
        <v>126</v>
      </c>
      <c r="D128" s="11" t="s">
        <v>127</v>
      </c>
      <c r="E128" s="11" t="s">
        <v>215</v>
      </c>
      <c r="F128" s="12">
        <v>0.84589999999999999</v>
      </c>
      <c r="G128" s="12">
        <v>10.039999999999999</v>
      </c>
      <c r="H128" s="13">
        <v>715</v>
      </c>
      <c r="I128" s="14">
        <v>105</v>
      </c>
      <c r="J128" s="14">
        <v>133</v>
      </c>
    </row>
    <row r="129" spans="1:10" x14ac:dyDescent="0.25">
      <c r="A129" s="10">
        <v>122</v>
      </c>
      <c r="B129" s="11" t="s">
        <v>150</v>
      </c>
      <c r="C129" s="11" t="s">
        <v>187</v>
      </c>
      <c r="D129" s="11" t="s">
        <v>188</v>
      </c>
      <c r="E129" s="11" t="s">
        <v>216</v>
      </c>
      <c r="F129" s="12">
        <v>0.89378333330000004</v>
      </c>
      <c r="G129" s="12">
        <v>8.4775666666999996</v>
      </c>
      <c r="H129" s="13">
        <v>569</v>
      </c>
      <c r="I129" s="14">
        <v>103</v>
      </c>
      <c r="J129" s="14">
        <v>131</v>
      </c>
    </row>
    <row r="130" spans="1:10" x14ac:dyDescent="0.25">
      <c r="A130" s="5">
        <v>123</v>
      </c>
      <c r="B130" s="11" t="s">
        <v>150</v>
      </c>
      <c r="C130" s="11" t="s">
        <v>187</v>
      </c>
      <c r="D130" s="11" t="s">
        <v>188</v>
      </c>
      <c r="E130" s="11" t="s">
        <v>217</v>
      </c>
      <c r="F130" s="12">
        <v>0.90211666670000001</v>
      </c>
      <c r="G130" s="12">
        <v>8.4441833332999998</v>
      </c>
      <c r="H130" s="13">
        <v>457</v>
      </c>
      <c r="I130" s="14">
        <v>99</v>
      </c>
      <c r="J130" s="14">
        <v>125</v>
      </c>
    </row>
    <row r="131" spans="1:10" x14ac:dyDescent="0.25">
      <c r="A131" s="10">
        <v>124</v>
      </c>
      <c r="B131" s="11" t="s">
        <v>10</v>
      </c>
      <c r="C131" s="11" t="s">
        <v>126</v>
      </c>
      <c r="D131" s="11" t="s">
        <v>148</v>
      </c>
      <c r="E131" s="11" t="s">
        <v>218</v>
      </c>
      <c r="F131" s="12">
        <v>0.94589999999999996</v>
      </c>
      <c r="G131" s="12">
        <v>10.1777666667</v>
      </c>
      <c r="H131" s="13">
        <v>777</v>
      </c>
      <c r="I131" s="14">
        <v>162</v>
      </c>
      <c r="J131" s="14">
        <v>205</v>
      </c>
    </row>
    <row r="132" spans="1:10" x14ac:dyDescent="0.25">
      <c r="A132" s="5">
        <v>125</v>
      </c>
      <c r="B132" s="11" t="s">
        <v>10</v>
      </c>
      <c r="C132" s="11" t="s">
        <v>126</v>
      </c>
      <c r="D132" s="11" t="s">
        <v>200</v>
      </c>
      <c r="E132" s="11" t="s">
        <v>219</v>
      </c>
      <c r="F132" s="12">
        <v>0.8528</v>
      </c>
      <c r="G132" s="12">
        <v>9.9786999999999999</v>
      </c>
      <c r="H132" s="13">
        <v>745</v>
      </c>
      <c r="I132" s="14">
        <v>123</v>
      </c>
      <c r="J132" s="14">
        <v>156</v>
      </c>
    </row>
    <row r="133" spans="1:10" x14ac:dyDescent="0.25">
      <c r="A133" s="10">
        <v>126</v>
      </c>
      <c r="B133" s="11" t="s">
        <v>10</v>
      </c>
      <c r="C133" s="11" t="s">
        <v>24</v>
      </c>
      <c r="D133" s="11" t="s">
        <v>220</v>
      </c>
      <c r="E133" s="11" t="s">
        <v>221</v>
      </c>
      <c r="F133" s="12">
        <v>0.61631666669999996</v>
      </c>
      <c r="G133" s="12">
        <v>9.0593833332999996</v>
      </c>
      <c r="H133" s="13">
        <v>2966</v>
      </c>
      <c r="I133" s="14">
        <v>487</v>
      </c>
      <c r="J133" s="14">
        <v>617</v>
      </c>
    </row>
    <row r="134" spans="1:10" x14ac:dyDescent="0.25">
      <c r="A134" s="5">
        <v>127</v>
      </c>
      <c r="B134" s="11" t="s">
        <v>10</v>
      </c>
      <c r="C134" s="11" t="s">
        <v>24</v>
      </c>
      <c r="D134" s="11" t="s">
        <v>220</v>
      </c>
      <c r="E134" s="11" t="s">
        <v>222</v>
      </c>
      <c r="F134" s="12">
        <v>0.4763</v>
      </c>
      <c r="G134" s="12">
        <v>9.0282</v>
      </c>
      <c r="H134" s="13">
        <v>3099</v>
      </c>
      <c r="I134" s="14">
        <v>451</v>
      </c>
      <c r="J134" s="14">
        <v>572</v>
      </c>
    </row>
    <row r="135" spans="1:10" x14ac:dyDescent="0.25">
      <c r="A135" s="10">
        <v>128</v>
      </c>
      <c r="B135" s="11" t="s">
        <v>150</v>
      </c>
      <c r="C135" s="11" t="s">
        <v>151</v>
      </c>
      <c r="D135" s="11" t="s">
        <v>202</v>
      </c>
      <c r="E135" s="11" t="s">
        <v>223</v>
      </c>
      <c r="F135" s="12">
        <v>1.4549000000000001</v>
      </c>
      <c r="G135" s="12">
        <v>8.3694500000000005</v>
      </c>
      <c r="H135" s="13">
        <v>799</v>
      </c>
      <c r="I135" s="14">
        <v>144</v>
      </c>
      <c r="J135" s="14">
        <v>183</v>
      </c>
    </row>
    <row r="136" spans="1:10" x14ac:dyDescent="0.25">
      <c r="A136" s="5">
        <v>129</v>
      </c>
      <c r="B136" s="11" t="s">
        <v>10</v>
      </c>
      <c r="C136" s="11" t="s">
        <v>24</v>
      </c>
      <c r="D136" s="11" t="s">
        <v>24</v>
      </c>
      <c r="E136" s="11" t="s">
        <v>224</v>
      </c>
      <c r="F136" s="12">
        <v>0.74860000000000004</v>
      </c>
      <c r="G136" s="12">
        <v>9.3727833332999904</v>
      </c>
      <c r="H136" s="13">
        <v>683</v>
      </c>
      <c r="I136" s="14">
        <v>141</v>
      </c>
      <c r="J136" s="14">
        <v>179</v>
      </c>
    </row>
    <row r="137" spans="1:10" x14ac:dyDescent="0.25">
      <c r="A137" s="10">
        <v>130</v>
      </c>
      <c r="B137" s="11" t="s">
        <v>10</v>
      </c>
      <c r="C137" s="11" t="s">
        <v>24</v>
      </c>
      <c r="D137" s="11" t="s">
        <v>24</v>
      </c>
      <c r="E137" s="11" t="s">
        <v>225</v>
      </c>
      <c r="F137" s="12">
        <v>0.67243333329999999</v>
      </c>
      <c r="G137" s="12">
        <v>9.1520166666999998</v>
      </c>
      <c r="H137" s="13">
        <v>1140</v>
      </c>
      <c r="I137" s="14">
        <v>194</v>
      </c>
      <c r="J137" s="14">
        <v>246</v>
      </c>
    </row>
    <row r="138" spans="1:10" x14ac:dyDescent="0.25">
      <c r="A138" s="5">
        <v>131</v>
      </c>
      <c r="B138" s="11" t="s">
        <v>150</v>
      </c>
      <c r="C138" s="11" t="s">
        <v>195</v>
      </c>
      <c r="D138" s="11" t="s">
        <v>226</v>
      </c>
      <c r="E138" s="11" t="s">
        <v>227</v>
      </c>
      <c r="F138" s="12">
        <v>0.63944999999999996</v>
      </c>
      <c r="G138" s="12">
        <v>8.1109500000000008</v>
      </c>
      <c r="H138" s="13">
        <v>587</v>
      </c>
      <c r="I138" s="14">
        <v>108</v>
      </c>
      <c r="J138" s="14">
        <v>137</v>
      </c>
    </row>
    <row r="139" spans="1:10" x14ac:dyDescent="0.25">
      <c r="A139" s="10">
        <v>132</v>
      </c>
      <c r="B139" s="11" t="s">
        <v>150</v>
      </c>
      <c r="C139" s="11" t="s">
        <v>195</v>
      </c>
      <c r="D139" s="11" t="s">
        <v>228</v>
      </c>
      <c r="E139" s="11" t="s">
        <v>229</v>
      </c>
      <c r="F139" s="12">
        <v>0.92776666666666996</v>
      </c>
      <c r="G139" s="12">
        <v>8.3183166666666999</v>
      </c>
      <c r="H139" s="13">
        <v>543</v>
      </c>
      <c r="I139" s="14">
        <v>122</v>
      </c>
      <c r="J139" s="14">
        <v>155</v>
      </c>
    </row>
    <row r="140" spans="1:10" x14ac:dyDescent="0.25">
      <c r="A140" s="5">
        <v>133</v>
      </c>
      <c r="B140" s="11" t="s">
        <v>150</v>
      </c>
      <c r="C140" s="11" t="s">
        <v>151</v>
      </c>
      <c r="D140" s="11" t="s">
        <v>167</v>
      </c>
      <c r="E140" s="11" t="s">
        <v>230</v>
      </c>
      <c r="F140" s="12">
        <v>1.4972166667</v>
      </c>
      <c r="G140" s="12">
        <v>8.4772333332999903</v>
      </c>
      <c r="H140" s="13">
        <v>1134</v>
      </c>
      <c r="I140" s="14">
        <v>188</v>
      </c>
      <c r="J140" s="14">
        <v>238</v>
      </c>
    </row>
    <row r="141" spans="1:10" x14ac:dyDescent="0.25">
      <c r="A141" s="10">
        <v>134</v>
      </c>
      <c r="B141" s="11" t="s">
        <v>10</v>
      </c>
      <c r="C141" s="11" t="s">
        <v>24</v>
      </c>
      <c r="D141" s="11" t="s">
        <v>25</v>
      </c>
      <c r="E141" s="11" t="s">
        <v>231</v>
      </c>
      <c r="F141" s="12">
        <v>0.83286666669999998</v>
      </c>
      <c r="G141" s="12">
        <v>9.6110166666999906</v>
      </c>
      <c r="H141" s="13">
        <v>209</v>
      </c>
      <c r="I141" s="14">
        <v>40</v>
      </c>
      <c r="J141" s="14">
        <v>51</v>
      </c>
    </row>
    <row r="142" spans="1:10" x14ac:dyDescent="0.25">
      <c r="A142" s="5">
        <v>135</v>
      </c>
      <c r="B142" s="11" t="s">
        <v>150</v>
      </c>
      <c r="C142" s="11" t="s">
        <v>195</v>
      </c>
      <c r="D142" s="11" t="s">
        <v>232</v>
      </c>
      <c r="E142" s="11" t="s">
        <v>233</v>
      </c>
      <c r="F142" s="12">
        <v>0.72199999999999998</v>
      </c>
      <c r="G142" s="12">
        <v>8.2579999999999991</v>
      </c>
      <c r="H142" s="13">
        <v>1257</v>
      </c>
      <c r="I142" s="14">
        <v>255</v>
      </c>
      <c r="J142" s="14">
        <v>323</v>
      </c>
    </row>
    <row r="143" spans="1:10" x14ac:dyDescent="0.25">
      <c r="A143" s="10">
        <v>136</v>
      </c>
      <c r="B143" s="11" t="s">
        <v>150</v>
      </c>
      <c r="C143" s="11" t="s">
        <v>174</v>
      </c>
      <c r="D143" s="11" t="s">
        <v>234</v>
      </c>
      <c r="E143" s="11" t="s">
        <v>235</v>
      </c>
      <c r="F143" s="12">
        <v>1.0616333333000001</v>
      </c>
      <c r="G143" s="12">
        <v>8.9991833332999995</v>
      </c>
      <c r="H143" s="13">
        <v>1343</v>
      </c>
      <c r="I143" s="14">
        <v>191</v>
      </c>
      <c r="J143" s="14">
        <v>242</v>
      </c>
    </row>
    <row r="144" spans="1:10" x14ac:dyDescent="0.25">
      <c r="A144" s="5">
        <v>137</v>
      </c>
      <c r="B144" s="11" t="s">
        <v>10</v>
      </c>
      <c r="C144" s="11" t="s">
        <v>190</v>
      </c>
      <c r="D144" s="11" t="s">
        <v>236</v>
      </c>
      <c r="E144" s="11" t="s">
        <v>237</v>
      </c>
      <c r="F144" s="12">
        <v>1.2690999999999999</v>
      </c>
      <c r="G144" s="12">
        <v>9.9288833332999999</v>
      </c>
      <c r="H144" s="13">
        <v>673</v>
      </c>
      <c r="I144" s="14">
        <v>150</v>
      </c>
      <c r="J144" s="14">
        <v>190</v>
      </c>
    </row>
    <row r="145" spans="1:10" x14ac:dyDescent="0.25">
      <c r="A145" s="10">
        <v>138</v>
      </c>
      <c r="B145" s="11" t="s">
        <v>10</v>
      </c>
      <c r="C145" s="11" t="s">
        <v>190</v>
      </c>
      <c r="D145" s="11" t="s">
        <v>236</v>
      </c>
      <c r="E145" s="11" t="s">
        <v>238</v>
      </c>
      <c r="F145" s="12">
        <v>1.2895166667</v>
      </c>
      <c r="G145" s="12">
        <v>10.003816666700001</v>
      </c>
      <c r="H145" s="13">
        <v>1058</v>
      </c>
      <c r="I145" s="14">
        <v>173</v>
      </c>
      <c r="J145" s="14">
        <v>219</v>
      </c>
    </row>
    <row r="146" spans="1:10" x14ac:dyDescent="0.25">
      <c r="A146" s="5">
        <v>139</v>
      </c>
      <c r="B146" s="11" t="s">
        <v>10</v>
      </c>
      <c r="C146" s="11" t="s">
        <v>126</v>
      </c>
      <c r="D146" s="11" t="s">
        <v>127</v>
      </c>
      <c r="E146" s="11" t="s">
        <v>239</v>
      </c>
      <c r="F146" s="12">
        <v>0.73850000000000005</v>
      </c>
      <c r="G146" s="12">
        <v>10.0886</v>
      </c>
      <c r="H146" s="13">
        <v>813</v>
      </c>
      <c r="I146" s="14">
        <v>133</v>
      </c>
      <c r="J146" s="14">
        <v>169</v>
      </c>
    </row>
    <row r="147" spans="1:10" x14ac:dyDescent="0.25">
      <c r="A147" s="10">
        <v>140</v>
      </c>
      <c r="B147" s="11" t="s">
        <v>10</v>
      </c>
      <c r="C147" s="11" t="s">
        <v>126</v>
      </c>
      <c r="D147" s="11" t="s">
        <v>127</v>
      </c>
      <c r="E147" s="11" t="s">
        <v>240</v>
      </c>
      <c r="F147" s="12">
        <v>0.76129999999999998</v>
      </c>
      <c r="G147" s="12">
        <v>10.041600000000001</v>
      </c>
      <c r="H147" s="13">
        <v>1002</v>
      </c>
      <c r="I147" s="14">
        <v>136</v>
      </c>
      <c r="J147" s="14">
        <v>172</v>
      </c>
    </row>
    <row r="148" spans="1:10" x14ac:dyDescent="0.25">
      <c r="A148" s="5">
        <v>141</v>
      </c>
      <c r="B148" s="11" t="s">
        <v>10</v>
      </c>
      <c r="C148" s="11" t="s">
        <v>126</v>
      </c>
      <c r="D148" s="11" t="s">
        <v>127</v>
      </c>
      <c r="E148" s="11" t="s">
        <v>241</v>
      </c>
      <c r="F148" s="12">
        <v>0.77880000000000005</v>
      </c>
      <c r="G148" s="12">
        <v>10.007099999999999</v>
      </c>
      <c r="H148" s="13">
        <v>3378</v>
      </c>
      <c r="I148" s="14">
        <v>517</v>
      </c>
      <c r="J148" s="14">
        <v>655</v>
      </c>
    </row>
    <row r="149" spans="1:10" x14ac:dyDescent="0.25">
      <c r="A149" s="10">
        <v>142</v>
      </c>
      <c r="B149" s="11" t="s">
        <v>150</v>
      </c>
      <c r="C149" s="11" t="s">
        <v>195</v>
      </c>
      <c r="D149" s="11" t="s">
        <v>242</v>
      </c>
      <c r="E149" s="11" t="s">
        <v>243</v>
      </c>
      <c r="F149" s="12">
        <v>1.0267999999999999</v>
      </c>
      <c r="G149" s="12">
        <v>8.2230500000000006</v>
      </c>
      <c r="H149" s="13">
        <v>452</v>
      </c>
      <c r="I149" s="14">
        <v>75</v>
      </c>
      <c r="J149" s="14">
        <v>95</v>
      </c>
    </row>
    <row r="150" spans="1:10" x14ac:dyDescent="0.25">
      <c r="A150" s="5">
        <v>143</v>
      </c>
      <c r="B150" s="11" t="s">
        <v>10</v>
      </c>
      <c r="C150" s="11" t="s">
        <v>244</v>
      </c>
      <c r="D150" s="11" t="s">
        <v>245</v>
      </c>
      <c r="E150" s="11" t="s">
        <v>246</v>
      </c>
      <c r="F150" s="12">
        <v>1.3876833333</v>
      </c>
      <c r="G150" s="12">
        <v>9.4509166666999995</v>
      </c>
      <c r="H150" s="13">
        <v>1302</v>
      </c>
      <c r="I150" s="14">
        <v>181</v>
      </c>
      <c r="J150" s="14">
        <v>229</v>
      </c>
    </row>
    <row r="151" spans="1:10" x14ac:dyDescent="0.25">
      <c r="A151" s="10">
        <v>144</v>
      </c>
      <c r="B151" s="11" t="s">
        <v>150</v>
      </c>
      <c r="C151" s="11" t="s">
        <v>195</v>
      </c>
      <c r="D151" s="11" t="s">
        <v>247</v>
      </c>
      <c r="E151" s="11" t="s">
        <v>248</v>
      </c>
      <c r="F151" s="12">
        <v>1.1490333333333</v>
      </c>
      <c r="G151" s="12">
        <v>8.3146500000000003</v>
      </c>
      <c r="H151" s="13">
        <v>622</v>
      </c>
      <c r="I151" s="14">
        <v>118</v>
      </c>
      <c r="J151" s="14">
        <v>150</v>
      </c>
    </row>
    <row r="152" spans="1:10" x14ac:dyDescent="0.25">
      <c r="A152" s="5">
        <v>145</v>
      </c>
      <c r="B152" s="11" t="s">
        <v>150</v>
      </c>
      <c r="C152" s="11" t="s">
        <v>162</v>
      </c>
      <c r="D152" s="11" t="s">
        <v>193</v>
      </c>
      <c r="E152" s="11" t="s">
        <v>249</v>
      </c>
      <c r="F152" s="12">
        <v>0.3921</v>
      </c>
      <c r="G152" s="12">
        <v>8.7271000000000001</v>
      </c>
      <c r="H152" s="13">
        <v>904</v>
      </c>
      <c r="I152" s="14">
        <v>126</v>
      </c>
      <c r="J152" s="14">
        <v>160</v>
      </c>
    </row>
    <row r="153" spans="1:10" x14ac:dyDescent="0.25">
      <c r="A153" s="10">
        <v>146</v>
      </c>
      <c r="B153" s="11" t="s">
        <v>150</v>
      </c>
      <c r="C153" s="11" t="s">
        <v>162</v>
      </c>
      <c r="D153" s="11" t="s">
        <v>250</v>
      </c>
      <c r="E153" s="11" t="s">
        <v>251</v>
      </c>
      <c r="F153" s="12">
        <v>0.42030000000000001</v>
      </c>
      <c r="G153" s="12">
        <v>8.7778500000000008</v>
      </c>
      <c r="H153" s="13">
        <v>463</v>
      </c>
      <c r="I153" s="14">
        <v>73</v>
      </c>
      <c r="J153" s="14">
        <v>93</v>
      </c>
    </row>
    <row r="154" spans="1:10" x14ac:dyDescent="0.25">
      <c r="A154" s="5">
        <v>147</v>
      </c>
      <c r="B154" s="11" t="s">
        <v>150</v>
      </c>
      <c r="C154" s="11" t="s">
        <v>195</v>
      </c>
      <c r="D154" s="11" t="s">
        <v>196</v>
      </c>
      <c r="E154" s="11" t="s">
        <v>252</v>
      </c>
      <c r="F154" s="12">
        <v>0.88170000000000004</v>
      </c>
      <c r="G154" s="12">
        <v>8.0968</v>
      </c>
      <c r="H154" s="13">
        <v>761</v>
      </c>
      <c r="I154" s="14">
        <v>110</v>
      </c>
      <c r="J154" s="14">
        <v>139</v>
      </c>
    </row>
    <row r="155" spans="1:10" x14ac:dyDescent="0.25">
      <c r="A155" s="10">
        <v>148</v>
      </c>
      <c r="B155" s="11" t="s">
        <v>154</v>
      </c>
      <c r="C155" s="11" t="s">
        <v>253</v>
      </c>
      <c r="D155" s="11" t="s">
        <v>254</v>
      </c>
      <c r="E155" s="11" t="s">
        <v>255</v>
      </c>
      <c r="F155" s="12">
        <v>1.6273166667000001</v>
      </c>
      <c r="G155" s="12">
        <v>7.8746</v>
      </c>
      <c r="H155" s="13">
        <v>898</v>
      </c>
      <c r="I155" s="14">
        <v>136</v>
      </c>
      <c r="J155" s="14">
        <v>172</v>
      </c>
    </row>
    <row r="156" spans="1:10" x14ac:dyDescent="0.25">
      <c r="A156" s="5">
        <v>149</v>
      </c>
      <c r="B156" s="11" t="s">
        <v>154</v>
      </c>
      <c r="C156" s="11" t="s">
        <v>256</v>
      </c>
      <c r="D156" s="11" t="s">
        <v>257</v>
      </c>
      <c r="E156" s="11" t="s">
        <v>258</v>
      </c>
      <c r="F156" s="12">
        <v>0.6652833333</v>
      </c>
      <c r="G156" s="12">
        <v>7.3305999999999996</v>
      </c>
      <c r="H156" s="13">
        <v>855</v>
      </c>
      <c r="I156" s="14">
        <v>212</v>
      </c>
      <c r="J156" s="14">
        <v>269</v>
      </c>
    </row>
    <row r="157" spans="1:10" x14ac:dyDescent="0.25">
      <c r="A157" s="10">
        <v>150</v>
      </c>
      <c r="B157" s="11" t="s">
        <v>154</v>
      </c>
      <c r="C157" s="11" t="s">
        <v>253</v>
      </c>
      <c r="D157" s="11" t="s">
        <v>253</v>
      </c>
      <c r="E157" s="11" t="s">
        <v>259</v>
      </c>
      <c r="F157" s="12">
        <v>1.1934499999999999</v>
      </c>
      <c r="G157" s="12">
        <v>7.8299333332999996</v>
      </c>
      <c r="H157" s="13">
        <v>2935</v>
      </c>
      <c r="I157" s="14">
        <v>607</v>
      </c>
      <c r="J157" s="14">
        <v>769</v>
      </c>
    </row>
    <row r="158" spans="1:10" x14ac:dyDescent="0.25">
      <c r="A158" s="5">
        <v>151</v>
      </c>
      <c r="B158" s="11" t="s">
        <v>154</v>
      </c>
      <c r="C158" s="11" t="s">
        <v>260</v>
      </c>
      <c r="D158" s="11" t="s">
        <v>261</v>
      </c>
      <c r="E158" s="11" t="s">
        <v>262</v>
      </c>
      <c r="F158" s="12">
        <v>0.7187666667</v>
      </c>
      <c r="G158" s="12">
        <v>7.7195</v>
      </c>
      <c r="H158" s="13">
        <v>452</v>
      </c>
      <c r="I158" s="14">
        <v>88</v>
      </c>
      <c r="J158" s="14">
        <v>112</v>
      </c>
    </row>
    <row r="159" spans="1:10" x14ac:dyDescent="0.25">
      <c r="A159" s="10">
        <v>152</v>
      </c>
      <c r="B159" s="11" t="s">
        <v>154</v>
      </c>
      <c r="C159" s="11" t="s">
        <v>260</v>
      </c>
      <c r="D159" s="11" t="s">
        <v>261</v>
      </c>
      <c r="E159" s="11" t="s">
        <v>263</v>
      </c>
      <c r="F159" s="12">
        <v>0.68725000000000003</v>
      </c>
      <c r="G159" s="12">
        <v>7.6961000000000004</v>
      </c>
      <c r="H159" s="13">
        <v>560</v>
      </c>
      <c r="I159" s="14">
        <v>107</v>
      </c>
      <c r="J159" s="14">
        <v>136</v>
      </c>
    </row>
    <row r="160" spans="1:10" x14ac:dyDescent="0.25">
      <c r="A160" s="5">
        <v>153</v>
      </c>
      <c r="B160" s="11" t="s">
        <v>154</v>
      </c>
      <c r="C160" s="11" t="s">
        <v>264</v>
      </c>
      <c r="D160" s="11" t="s">
        <v>265</v>
      </c>
      <c r="E160" s="11" t="s">
        <v>266</v>
      </c>
      <c r="F160" s="12">
        <v>0.75788333330000002</v>
      </c>
      <c r="G160" s="12">
        <v>7.5739000000000001</v>
      </c>
      <c r="H160" s="13">
        <v>741</v>
      </c>
      <c r="I160" s="14">
        <v>169</v>
      </c>
      <c r="J160" s="14">
        <v>214</v>
      </c>
    </row>
    <row r="161" spans="1:10" x14ac:dyDescent="0.25">
      <c r="A161" s="10">
        <v>154</v>
      </c>
      <c r="B161" s="11" t="s">
        <v>154</v>
      </c>
      <c r="C161" s="11" t="s">
        <v>264</v>
      </c>
      <c r="D161" s="11" t="s">
        <v>267</v>
      </c>
      <c r="E161" s="11" t="s">
        <v>268</v>
      </c>
      <c r="F161" s="12">
        <v>0.82833333330000003</v>
      </c>
      <c r="G161" s="12">
        <v>7.4431166666999999</v>
      </c>
      <c r="H161" s="13">
        <v>1707</v>
      </c>
      <c r="I161" s="14">
        <v>393</v>
      </c>
      <c r="J161" s="14">
        <v>498</v>
      </c>
    </row>
    <row r="162" spans="1:10" x14ac:dyDescent="0.25">
      <c r="A162" s="5">
        <v>155</v>
      </c>
      <c r="B162" s="11" t="s">
        <v>154</v>
      </c>
      <c r="C162" s="11" t="s">
        <v>264</v>
      </c>
      <c r="D162" s="11" t="s">
        <v>267</v>
      </c>
      <c r="E162" s="11" t="s">
        <v>269</v>
      </c>
      <c r="F162" s="12">
        <v>0.76491666670000003</v>
      </c>
      <c r="G162" s="12">
        <v>7.4810333333000001</v>
      </c>
      <c r="H162" s="13">
        <v>1025</v>
      </c>
      <c r="I162" s="14">
        <v>216</v>
      </c>
      <c r="J162" s="14">
        <v>274</v>
      </c>
    </row>
    <row r="163" spans="1:10" x14ac:dyDescent="0.25">
      <c r="A163" s="10">
        <v>156</v>
      </c>
      <c r="B163" s="11" t="s">
        <v>154</v>
      </c>
      <c r="C163" s="11" t="s">
        <v>264</v>
      </c>
      <c r="D163" s="11" t="s">
        <v>267</v>
      </c>
      <c r="E163" s="11" t="s">
        <v>270</v>
      </c>
      <c r="F163" s="12">
        <v>0.82188333329999996</v>
      </c>
      <c r="G163" s="12">
        <v>7.4970833333</v>
      </c>
      <c r="H163" s="13">
        <v>520</v>
      </c>
      <c r="I163" s="14">
        <v>104</v>
      </c>
      <c r="J163" s="14">
        <v>132</v>
      </c>
    </row>
    <row r="164" spans="1:10" x14ac:dyDescent="0.25">
      <c r="A164" s="5">
        <v>157</v>
      </c>
      <c r="B164" s="11" t="s">
        <v>154</v>
      </c>
      <c r="C164" s="11" t="s">
        <v>271</v>
      </c>
      <c r="D164" s="11" t="s">
        <v>272</v>
      </c>
      <c r="E164" s="11" t="s">
        <v>273</v>
      </c>
      <c r="F164" s="12">
        <v>0.97326666669999995</v>
      </c>
      <c r="G164" s="12">
        <v>7.3250999999999999</v>
      </c>
      <c r="H164" s="13">
        <v>915</v>
      </c>
      <c r="I164" s="14">
        <v>196</v>
      </c>
      <c r="J164" s="14">
        <v>248</v>
      </c>
    </row>
    <row r="165" spans="1:10" x14ac:dyDescent="0.25">
      <c r="A165" s="10">
        <v>158</v>
      </c>
      <c r="B165" s="11" t="s">
        <v>154</v>
      </c>
      <c r="C165" s="11" t="s">
        <v>155</v>
      </c>
      <c r="D165" s="11" t="s">
        <v>274</v>
      </c>
      <c r="E165" s="11" t="s">
        <v>275</v>
      </c>
      <c r="F165" s="12">
        <v>1.3480333333000001</v>
      </c>
      <c r="G165" s="12">
        <v>7.8961499999999996</v>
      </c>
      <c r="H165" s="13">
        <v>765</v>
      </c>
      <c r="I165" s="14">
        <v>124</v>
      </c>
      <c r="J165" s="14">
        <v>157</v>
      </c>
    </row>
    <row r="166" spans="1:10" x14ac:dyDescent="0.25">
      <c r="A166" s="5">
        <v>159</v>
      </c>
      <c r="B166" s="11" t="s">
        <v>154</v>
      </c>
      <c r="C166" s="11" t="s">
        <v>264</v>
      </c>
      <c r="D166" s="11" t="s">
        <v>276</v>
      </c>
      <c r="E166" s="11" t="s">
        <v>277</v>
      </c>
      <c r="F166" s="12">
        <v>0.68641666670000001</v>
      </c>
      <c r="G166" s="12">
        <v>7.5178166666999999</v>
      </c>
      <c r="H166" s="14">
        <v>598</v>
      </c>
      <c r="I166" s="14">
        <v>103</v>
      </c>
      <c r="J166" s="14">
        <v>131</v>
      </c>
    </row>
    <row r="167" spans="1:10" x14ac:dyDescent="0.25">
      <c r="A167" s="10">
        <v>160</v>
      </c>
      <c r="B167" s="11" t="s">
        <v>154</v>
      </c>
      <c r="C167" s="11" t="s">
        <v>260</v>
      </c>
      <c r="D167" s="11" t="s">
        <v>278</v>
      </c>
      <c r="E167" s="11" t="s">
        <v>279</v>
      </c>
      <c r="F167" s="12">
        <v>0.67720000000000002</v>
      </c>
      <c r="G167" s="12">
        <v>7.7356999999999996</v>
      </c>
      <c r="H167" s="13">
        <v>1740</v>
      </c>
      <c r="I167" s="14">
        <v>348</v>
      </c>
      <c r="J167" s="14">
        <v>441</v>
      </c>
    </row>
    <row r="168" spans="1:10" x14ac:dyDescent="0.25">
      <c r="A168" s="5">
        <v>161</v>
      </c>
      <c r="B168" s="11" t="s">
        <v>154</v>
      </c>
      <c r="C168" s="11" t="s">
        <v>256</v>
      </c>
      <c r="D168" s="11" t="s">
        <v>280</v>
      </c>
      <c r="E168" s="11" t="s">
        <v>281</v>
      </c>
      <c r="F168" s="12">
        <v>0.66111666670000002</v>
      </c>
      <c r="G168" s="12">
        <v>7.1061166667000002</v>
      </c>
      <c r="H168" s="13">
        <v>529</v>
      </c>
      <c r="I168" s="14">
        <v>128</v>
      </c>
      <c r="J168" s="14">
        <v>162</v>
      </c>
    </row>
    <row r="169" spans="1:10" x14ac:dyDescent="0.25">
      <c r="A169" s="10">
        <v>162</v>
      </c>
      <c r="B169" s="11" t="s">
        <v>154</v>
      </c>
      <c r="C169" s="11" t="s">
        <v>260</v>
      </c>
      <c r="D169" s="11" t="s">
        <v>170</v>
      </c>
      <c r="E169" s="11" t="s">
        <v>282</v>
      </c>
      <c r="F169" s="12">
        <v>1.0350999999999999</v>
      </c>
      <c r="G169" s="12">
        <v>7.9504833333000002</v>
      </c>
      <c r="H169" s="13">
        <v>1155</v>
      </c>
      <c r="I169" s="14">
        <v>227</v>
      </c>
      <c r="J169" s="14">
        <v>288</v>
      </c>
    </row>
    <row r="170" spans="1:10" x14ac:dyDescent="0.25">
      <c r="A170" s="5">
        <v>163</v>
      </c>
      <c r="B170" s="11" t="s">
        <v>154</v>
      </c>
      <c r="C170" s="11" t="s">
        <v>260</v>
      </c>
      <c r="D170" s="11" t="s">
        <v>170</v>
      </c>
      <c r="E170" s="11" t="s">
        <v>283</v>
      </c>
      <c r="F170" s="12">
        <v>0.85206666669999997</v>
      </c>
      <c r="G170" s="12">
        <v>7.8507999999999996</v>
      </c>
      <c r="H170" s="13">
        <v>2177</v>
      </c>
      <c r="I170" s="14">
        <v>332</v>
      </c>
      <c r="J170" s="14">
        <v>421</v>
      </c>
    </row>
    <row r="171" spans="1:10" x14ac:dyDescent="0.25">
      <c r="A171" s="10">
        <v>164</v>
      </c>
      <c r="B171" s="11" t="s">
        <v>154</v>
      </c>
      <c r="C171" s="11" t="s">
        <v>264</v>
      </c>
      <c r="D171" s="11" t="s">
        <v>284</v>
      </c>
      <c r="E171" s="11" t="s">
        <v>285</v>
      </c>
      <c r="F171" s="12">
        <v>0.72911666669999997</v>
      </c>
      <c r="G171" s="12">
        <v>7.5759166667000004</v>
      </c>
      <c r="H171" s="13">
        <v>1039</v>
      </c>
      <c r="I171" s="14">
        <v>205</v>
      </c>
      <c r="J171" s="14">
        <v>260</v>
      </c>
    </row>
    <row r="172" spans="1:10" x14ac:dyDescent="0.25">
      <c r="A172" s="5">
        <v>165</v>
      </c>
      <c r="B172" s="11" t="s">
        <v>154</v>
      </c>
      <c r="C172" s="11" t="s">
        <v>264</v>
      </c>
      <c r="D172" s="11" t="s">
        <v>284</v>
      </c>
      <c r="E172" s="11" t="s">
        <v>286</v>
      </c>
      <c r="F172" s="12">
        <v>0.71089999999999998</v>
      </c>
      <c r="G172" s="12">
        <v>7.5465499999999999</v>
      </c>
      <c r="H172" s="13">
        <v>1160</v>
      </c>
      <c r="I172" s="14">
        <v>278</v>
      </c>
      <c r="J172" s="14">
        <v>352</v>
      </c>
    </row>
    <row r="173" spans="1:10" x14ac:dyDescent="0.25">
      <c r="A173" s="10">
        <v>166</v>
      </c>
      <c r="B173" s="11" t="s">
        <v>150</v>
      </c>
      <c r="C173" s="11" t="s">
        <v>195</v>
      </c>
      <c r="D173" s="11" t="s">
        <v>287</v>
      </c>
      <c r="E173" s="11" t="s">
        <v>288</v>
      </c>
      <c r="F173" s="12">
        <v>1.1412833333000001</v>
      </c>
      <c r="G173" s="12">
        <v>7.9672499999999999</v>
      </c>
      <c r="H173" s="13">
        <v>913</v>
      </c>
      <c r="I173" s="14">
        <v>190</v>
      </c>
      <c r="J173" s="14">
        <v>241</v>
      </c>
    </row>
    <row r="174" spans="1:10" x14ac:dyDescent="0.25">
      <c r="A174" s="5">
        <v>167</v>
      </c>
      <c r="B174" s="11" t="s">
        <v>154</v>
      </c>
      <c r="C174" s="11" t="s">
        <v>260</v>
      </c>
      <c r="D174" s="11" t="s">
        <v>289</v>
      </c>
      <c r="E174" s="11" t="s">
        <v>290</v>
      </c>
      <c r="F174" s="12">
        <v>0.87291666670000001</v>
      </c>
      <c r="G174" s="12">
        <v>7.7498500000000003</v>
      </c>
      <c r="H174" s="13">
        <v>998</v>
      </c>
      <c r="I174" s="14">
        <v>183</v>
      </c>
      <c r="J174" s="14">
        <v>232</v>
      </c>
    </row>
    <row r="175" spans="1:10" x14ac:dyDescent="0.25">
      <c r="A175" s="10">
        <v>168</v>
      </c>
      <c r="B175" s="11" t="s">
        <v>154</v>
      </c>
      <c r="C175" s="11" t="s">
        <v>260</v>
      </c>
      <c r="D175" s="11" t="s">
        <v>291</v>
      </c>
      <c r="E175" s="11" t="s">
        <v>292</v>
      </c>
      <c r="F175" s="12">
        <v>0.81176666669999997</v>
      </c>
      <c r="G175" s="12">
        <v>7.8030833333</v>
      </c>
      <c r="H175" s="13">
        <v>600</v>
      </c>
      <c r="I175" s="14">
        <v>114</v>
      </c>
      <c r="J175" s="14">
        <v>145</v>
      </c>
    </row>
    <row r="176" spans="1:10" x14ac:dyDescent="0.25">
      <c r="A176" s="5">
        <v>169</v>
      </c>
      <c r="B176" s="11" t="s">
        <v>154</v>
      </c>
      <c r="C176" s="11" t="s">
        <v>271</v>
      </c>
      <c r="D176" s="11" t="s">
        <v>293</v>
      </c>
      <c r="E176" s="11" t="s">
        <v>294</v>
      </c>
      <c r="F176" s="12">
        <v>1.0320666667</v>
      </c>
      <c r="G176" s="12">
        <v>7.3701666667000003</v>
      </c>
      <c r="H176" s="13">
        <v>1778</v>
      </c>
      <c r="I176" s="14">
        <v>329</v>
      </c>
      <c r="J176" s="14">
        <v>417</v>
      </c>
    </row>
    <row r="177" spans="1:10" x14ac:dyDescent="0.25">
      <c r="A177" s="10">
        <v>170</v>
      </c>
      <c r="B177" s="11" t="s">
        <v>154</v>
      </c>
      <c r="C177" s="11" t="s">
        <v>271</v>
      </c>
      <c r="D177" s="11" t="s">
        <v>295</v>
      </c>
      <c r="E177" s="11" t="s">
        <v>296</v>
      </c>
      <c r="F177" s="12">
        <v>0.95509999999999995</v>
      </c>
      <c r="G177" s="12">
        <v>7.7195499999999999</v>
      </c>
      <c r="H177" s="13">
        <v>495</v>
      </c>
      <c r="I177" s="14">
        <v>98</v>
      </c>
      <c r="J177" s="14">
        <v>124</v>
      </c>
    </row>
    <row r="178" spans="1:10" x14ac:dyDescent="0.25">
      <c r="A178" s="5">
        <v>171</v>
      </c>
      <c r="B178" s="11" t="s">
        <v>154</v>
      </c>
      <c r="C178" s="11" t="s">
        <v>260</v>
      </c>
      <c r="D178" s="11" t="s">
        <v>297</v>
      </c>
      <c r="E178" s="11" t="s">
        <v>298</v>
      </c>
      <c r="F178" s="12">
        <v>0.71799999999999997</v>
      </c>
      <c r="G178" s="12">
        <v>7.8597166666999998</v>
      </c>
      <c r="H178" s="13">
        <v>846</v>
      </c>
      <c r="I178" s="14">
        <v>170</v>
      </c>
      <c r="J178" s="14">
        <v>216</v>
      </c>
    </row>
    <row r="179" spans="1:10" x14ac:dyDescent="0.25">
      <c r="A179" s="10">
        <v>172</v>
      </c>
      <c r="B179" s="11" t="s">
        <v>154</v>
      </c>
      <c r="C179" s="11" t="s">
        <v>260</v>
      </c>
      <c r="D179" s="11" t="s">
        <v>299</v>
      </c>
      <c r="E179" s="11" t="s">
        <v>300</v>
      </c>
      <c r="F179" s="12">
        <v>0.73098333329999998</v>
      </c>
      <c r="G179" s="12">
        <v>7.6713333332999998</v>
      </c>
      <c r="H179" s="13">
        <v>1555</v>
      </c>
      <c r="I179" s="14">
        <v>362</v>
      </c>
      <c r="J179" s="14">
        <v>459</v>
      </c>
    </row>
    <row r="180" spans="1:10" x14ac:dyDescent="0.25">
      <c r="A180" s="5">
        <v>173</v>
      </c>
      <c r="B180" s="11" t="s">
        <v>154</v>
      </c>
      <c r="C180" s="11" t="s">
        <v>260</v>
      </c>
      <c r="D180" s="11" t="s">
        <v>301</v>
      </c>
      <c r="E180" s="11" t="s">
        <v>302</v>
      </c>
      <c r="F180" s="12">
        <v>0.69118333330000004</v>
      </c>
      <c r="G180" s="12">
        <v>7.8367166667000001</v>
      </c>
      <c r="H180" s="13">
        <v>474</v>
      </c>
      <c r="I180" s="14">
        <v>98</v>
      </c>
      <c r="J180" s="14">
        <v>124</v>
      </c>
    </row>
    <row r="181" spans="1:10" x14ac:dyDescent="0.25">
      <c r="A181" s="10">
        <v>174</v>
      </c>
      <c r="B181" s="11" t="s">
        <v>154</v>
      </c>
      <c r="C181" s="11" t="s">
        <v>260</v>
      </c>
      <c r="D181" s="11" t="s">
        <v>301</v>
      </c>
      <c r="E181" s="11" t="s">
        <v>303</v>
      </c>
      <c r="F181" s="12">
        <v>0.66795000000000004</v>
      </c>
      <c r="G181" s="12">
        <v>7.7954999999999997</v>
      </c>
      <c r="H181" s="13">
        <v>1303</v>
      </c>
      <c r="I181" s="14">
        <v>234</v>
      </c>
      <c r="J181" s="14">
        <v>297</v>
      </c>
    </row>
    <row r="182" spans="1:10" x14ac:dyDescent="0.25">
      <c r="A182" s="5">
        <v>175</v>
      </c>
      <c r="B182" s="11" t="s">
        <v>154</v>
      </c>
      <c r="C182" s="11" t="s">
        <v>264</v>
      </c>
      <c r="D182" s="11" t="s">
        <v>276</v>
      </c>
      <c r="E182" s="11" t="s">
        <v>304</v>
      </c>
      <c r="F182" s="12">
        <v>0.67479999999999996</v>
      </c>
      <c r="G182" s="12">
        <v>7.4765499999999996</v>
      </c>
      <c r="H182" s="13">
        <v>506</v>
      </c>
      <c r="I182" s="14">
        <v>95</v>
      </c>
      <c r="J182" s="14">
        <v>120</v>
      </c>
    </row>
    <row r="183" spans="1:10" x14ac:dyDescent="0.25">
      <c r="A183" s="10">
        <v>176</v>
      </c>
      <c r="B183" s="11" t="s">
        <v>154</v>
      </c>
      <c r="C183" s="11" t="s">
        <v>256</v>
      </c>
      <c r="D183" s="11" t="s">
        <v>280</v>
      </c>
      <c r="E183" s="11" t="s">
        <v>305</v>
      </c>
      <c r="F183" s="12">
        <v>0.66016666670000002</v>
      </c>
      <c r="G183" s="12">
        <v>7.0997500000000002</v>
      </c>
      <c r="H183" s="13">
        <v>434</v>
      </c>
      <c r="I183" s="14">
        <v>100</v>
      </c>
      <c r="J183" s="14">
        <v>127</v>
      </c>
    </row>
    <row r="184" spans="1:10" x14ac:dyDescent="0.25">
      <c r="A184" s="5">
        <v>177</v>
      </c>
      <c r="B184" s="11" t="s">
        <v>154</v>
      </c>
      <c r="C184" s="11" t="s">
        <v>264</v>
      </c>
      <c r="D184" s="11" t="s">
        <v>284</v>
      </c>
      <c r="E184" s="11" t="s">
        <v>306</v>
      </c>
      <c r="F184" s="12">
        <v>0.88419999999999999</v>
      </c>
      <c r="G184" s="12">
        <v>7.6420000000000003</v>
      </c>
      <c r="H184" s="13">
        <v>825</v>
      </c>
      <c r="I184" s="14">
        <v>207</v>
      </c>
      <c r="J184" s="14">
        <v>262</v>
      </c>
    </row>
    <row r="185" spans="1:10" x14ac:dyDescent="0.25">
      <c r="A185" s="10">
        <v>178</v>
      </c>
      <c r="B185" s="11" t="s">
        <v>154</v>
      </c>
      <c r="C185" s="11" t="s">
        <v>260</v>
      </c>
      <c r="D185" s="11" t="s">
        <v>291</v>
      </c>
      <c r="E185" s="11" t="s">
        <v>307</v>
      </c>
      <c r="F185" s="12">
        <v>0.81425000000000003</v>
      </c>
      <c r="G185" s="12">
        <v>7.8815</v>
      </c>
      <c r="H185" s="13">
        <v>912</v>
      </c>
      <c r="I185" s="14">
        <v>168</v>
      </c>
      <c r="J185" s="14">
        <v>213</v>
      </c>
    </row>
    <row r="186" spans="1:10" x14ac:dyDescent="0.25">
      <c r="A186" s="5">
        <v>179</v>
      </c>
      <c r="B186" s="11" t="s">
        <v>154</v>
      </c>
      <c r="C186" s="11" t="s">
        <v>271</v>
      </c>
      <c r="D186" s="11" t="s">
        <v>295</v>
      </c>
      <c r="E186" s="11" t="s">
        <v>308</v>
      </c>
      <c r="F186" s="12">
        <v>1.0116833332999999</v>
      </c>
      <c r="G186" s="12">
        <v>7.6738666667000004</v>
      </c>
      <c r="H186" s="13">
        <v>475</v>
      </c>
      <c r="I186" s="14">
        <v>84</v>
      </c>
      <c r="J186" s="14">
        <v>106</v>
      </c>
    </row>
    <row r="187" spans="1:10" x14ac:dyDescent="0.25">
      <c r="A187" s="10">
        <v>180</v>
      </c>
      <c r="B187" s="11" t="s">
        <v>154</v>
      </c>
      <c r="C187" s="11" t="s">
        <v>271</v>
      </c>
      <c r="D187" s="11" t="s">
        <v>295</v>
      </c>
      <c r="E187" s="11" t="s">
        <v>309</v>
      </c>
      <c r="F187" s="12">
        <v>0.99165000000000003</v>
      </c>
      <c r="G187" s="12">
        <v>7.6827833332999997</v>
      </c>
      <c r="H187" s="13">
        <v>353</v>
      </c>
      <c r="I187" s="14">
        <v>78</v>
      </c>
      <c r="J187" s="14">
        <v>99</v>
      </c>
    </row>
    <row r="188" spans="1:10" x14ac:dyDescent="0.25">
      <c r="A188" s="5">
        <v>181</v>
      </c>
      <c r="B188" s="11" t="s">
        <v>154</v>
      </c>
      <c r="C188" s="11" t="s">
        <v>271</v>
      </c>
      <c r="D188" s="11" t="s">
        <v>295</v>
      </c>
      <c r="E188" s="11" t="s">
        <v>310</v>
      </c>
      <c r="F188" s="12">
        <v>1.0041333333</v>
      </c>
      <c r="G188" s="12">
        <v>7.6792999999999996</v>
      </c>
      <c r="H188" s="13">
        <v>513</v>
      </c>
      <c r="I188" s="14">
        <v>122</v>
      </c>
      <c r="J188" s="14">
        <v>155</v>
      </c>
    </row>
    <row r="189" spans="1:10" x14ac:dyDescent="0.25">
      <c r="A189" s="10">
        <v>182</v>
      </c>
      <c r="B189" s="11" t="s">
        <v>154</v>
      </c>
      <c r="C189" s="11" t="s">
        <v>260</v>
      </c>
      <c r="D189" s="11" t="s">
        <v>297</v>
      </c>
      <c r="E189" s="11" t="s">
        <v>311</v>
      </c>
      <c r="F189" s="12">
        <v>0.77126666669999999</v>
      </c>
      <c r="G189" s="12">
        <v>7.8371666667</v>
      </c>
      <c r="H189" s="13">
        <v>486</v>
      </c>
      <c r="I189" s="14">
        <v>80</v>
      </c>
      <c r="J189" s="14">
        <v>101</v>
      </c>
    </row>
    <row r="190" spans="1:10" x14ac:dyDescent="0.25">
      <c r="A190" s="5">
        <v>183</v>
      </c>
      <c r="B190" s="11" t="s">
        <v>154</v>
      </c>
      <c r="C190" s="11" t="s">
        <v>260</v>
      </c>
      <c r="D190" s="11" t="s">
        <v>297</v>
      </c>
      <c r="E190" s="11" t="s">
        <v>297</v>
      </c>
      <c r="F190" s="12" t="s">
        <v>312</v>
      </c>
      <c r="G190" s="12" t="s">
        <v>313</v>
      </c>
      <c r="H190" s="13" t="s">
        <v>214</v>
      </c>
      <c r="I190" s="14" t="s">
        <v>214</v>
      </c>
      <c r="J190" s="14" t="s">
        <v>214</v>
      </c>
    </row>
    <row r="191" spans="1:10" x14ac:dyDescent="0.25">
      <c r="A191" s="10">
        <v>184</v>
      </c>
      <c r="B191" s="11" t="s">
        <v>150</v>
      </c>
      <c r="C191" s="11" t="s">
        <v>195</v>
      </c>
      <c r="D191" s="11" t="s">
        <v>196</v>
      </c>
      <c r="E191" s="11" t="s">
        <v>314</v>
      </c>
      <c r="F191" s="12">
        <v>0.93589999999999995</v>
      </c>
      <c r="G191" s="12">
        <v>8.0394000000000005</v>
      </c>
      <c r="H191" s="13">
        <v>917</v>
      </c>
      <c r="I191" s="14">
        <v>142</v>
      </c>
      <c r="J191" s="14">
        <v>180</v>
      </c>
    </row>
    <row r="192" spans="1:10" x14ac:dyDescent="0.25">
      <c r="A192" s="5">
        <v>185</v>
      </c>
      <c r="B192" s="11" t="s">
        <v>154</v>
      </c>
      <c r="C192" s="11" t="s">
        <v>256</v>
      </c>
      <c r="D192" s="11" t="s">
        <v>315</v>
      </c>
      <c r="E192" s="11" t="s">
        <v>316</v>
      </c>
      <c r="F192" s="12">
        <v>0.61148333330000004</v>
      </c>
      <c r="G192" s="12">
        <v>7.1265833333000002</v>
      </c>
      <c r="H192" s="13">
        <v>600</v>
      </c>
      <c r="I192" s="14">
        <v>154</v>
      </c>
      <c r="J192" s="14">
        <v>195</v>
      </c>
    </row>
    <row r="193" spans="1:10" x14ac:dyDescent="0.25">
      <c r="A193" s="10">
        <v>186</v>
      </c>
      <c r="B193" s="11" t="s">
        <v>154</v>
      </c>
      <c r="C193" s="11" t="s">
        <v>256</v>
      </c>
      <c r="D193" s="11" t="s">
        <v>257</v>
      </c>
      <c r="E193" s="11" t="s">
        <v>317</v>
      </c>
      <c r="F193" s="12">
        <v>0.66390000000000005</v>
      </c>
      <c r="G193" s="12">
        <v>7.3169666667</v>
      </c>
      <c r="H193" s="13">
        <v>833</v>
      </c>
      <c r="I193" s="14">
        <v>206</v>
      </c>
      <c r="J193" s="14">
        <v>261</v>
      </c>
    </row>
    <row r="194" spans="1:10" x14ac:dyDescent="0.25">
      <c r="A194" s="5">
        <v>187</v>
      </c>
      <c r="B194" s="11" t="s">
        <v>150</v>
      </c>
      <c r="C194" s="11" t="s">
        <v>195</v>
      </c>
      <c r="D194" s="11" t="s">
        <v>318</v>
      </c>
      <c r="E194" s="11" t="s">
        <v>319</v>
      </c>
      <c r="F194" s="12">
        <v>0.64539999999999997</v>
      </c>
      <c r="G194" s="12">
        <v>7.9561999999999999</v>
      </c>
      <c r="H194" s="13">
        <v>801</v>
      </c>
      <c r="I194" s="14">
        <v>151</v>
      </c>
      <c r="J194" s="14">
        <v>191</v>
      </c>
    </row>
    <row r="195" spans="1:10" x14ac:dyDescent="0.25">
      <c r="A195" s="10">
        <v>188</v>
      </c>
      <c r="B195" s="11" t="s">
        <v>154</v>
      </c>
      <c r="C195" s="11" t="s">
        <v>271</v>
      </c>
      <c r="D195" s="11" t="s">
        <v>320</v>
      </c>
      <c r="E195" s="11" t="s">
        <v>321</v>
      </c>
      <c r="F195" s="12">
        <v>1.1303000000000001</v>
      </c>
      <c r="G195" s="12">
        <v>7.3734333333000004</v>
      </c>
      <c r="H195" s="13">
        <v>1067</v>
      </c>
      <c r="I195" s="14">
        <v>224</v>
      </c>
      <c r="J195" s="14">
        <v>284</v>
      </c>
    </row>
    <row r="196" spans="1:10" x14ac:dyDescent="0.25">
      <c r="A196" s="5">
        <v>189</v>
      </c>
      <c r="B196" s="11" t="s">
        <v>154</v>
      </c>
      <c r="C196" s="11" t="s">
        <v>260</v>
      </c>
      <c r="D196" s="11" t="s">
        <v>261</v>
      </c>
      <c r="E196" s="11" t="s">
        <v>322</v>
      </c>
      <c r="F196" s="12">
        <v>0.69989999999999997</v>
      </c>
      <c r="G196" s="12">
        <v>7.7032999999999996</v>
      </c>
      <c r="H196" s="13">
        <v>264</v>
      </c>
      <c r="I196" s="14">
        <v>48</v>
      </c>
      <c r="J196" s="14">
        <v>61</v>
      </c>
    </row>
    <row r="197" spans="1:10" x14ac:dyDescent="0.25">
      <c r="A197" s="10">
        <v>190</v>
      </c>
      <c r="B197" s="11" t="s">
        <v>154</v>
      </c>
      <c r="C197" s="11" t="s">
        <v>264</v>
      </c>
      <c r="D197" s="11" t="s">
        <v>267</v>
      </c>
      <c r="E197" s="11" t="s">
        <v>323</v>
      </c>
      <c r="F197" s="12">
        <v>0.78369999999999995</v>
      </c>
      <c r="G197" s="12">
        <v>7.5031833333</v>
      </c>
      <c r="H197" s="13">
        <v>490</v>
      </c>
      <c r="I197" s="14">
        <v>118</v>
      </c>
      <c r="J197" s="14">
        <v>150</v>
      </c>
    </row>
    <row r="198" spans="1:10" x14ac:dyDescent="0.25">
      <c r="A198" s="5">
        <v>191</v>
      </c>
      <c r="B198" s="11" t="s">
        <v>154</v>
      </c>
      <c r="C198" s="11" t="s">
        <v>264</v>
      </c>
      <c r="D198" s="11" t="s">
        <v>267</v>
      </c>
      <c r="E198" s="11" t="s">
        <v>267</v>
      </c>
      <c r="F198" s="12">
        <v>0.83376666669999999</v>
      </c>
      <c r="G198" s="12">
        <v>7.5002666667</v>
      </c>
      <c r="H198" s="13">
        <v>678</v>
      </c>
      <c r="I198" s="14">
        <v>133</v>
      </c>
      <c r="J198" s="14">
        <v>169</v>
      </c>
    </row>
    <row r="199" spans="1:10" x14ac:dyDescent="0.25">
      <c r="A199" s="10">
        <v>192</v>
      </c>
      <c r="B199" s="11" t="s">
        <v>154</v>
      </c>
      <c r="C199" s="11" t="s">
        <v>264</v>
      </c>
      <c r="D199" s="11" t="s">
        <v>267</v>
      </c>
      <c r="E199" s="11" t="s">
        <v>324</v>
      </c>
      <c r="F199" s="12">
        <v>0.73093333329999999</v>
      </c>
      <c r="G199" s="12">
        <v>7.4229666666999998</v>
      </c>
      <c r="H199" s="13">
        <v>704</v>
      </c>
      <c r="I199" s="14">
        <v>133</v>
      </c>
      <c r="J199" s="14">
        <v>169</v>
      </c>
    </row>
    <row r="200" spans="1:10" x14ac:dyDescent="0.25">
      <c r="A200" s="5">
        <v>193</v>
      </c>
      <c r="B200" s="11" t="s">
        <v>154</v>
      </c>
      <c r="C200" s="11" t="s">
        <v>264</v>
      </c>
      <c r="D200" s="11" t="s">
        <v>267</v>
      </c>
      <c r="E200" s="11" t="s">
        <v>325</v>
      </c>
      <c r="F200" s="12">
        <v>0.69094999999999995</v>
      </c>
      <c r="G200" s="12">
        <v>7.3918666667000004</v>
      </c>
      <c r="H200" s="13">
        <v>223</v>
      </c>
      <c r="I200" s="14">
        <v>48</v>
      </c>
      <c r="J200" s="14">
        <v>61</v>
      </c>
    </row>
    <row r="201" spans="1:10" x14ac:dyDescent="0.25">
      <c r="A201" s="10">
        <v>194</v>
      </c>
      <c r="B201" s="11" t="s">
        <v>154</v>
      </c>
      <c r="C201" s="11" t="s">
        <v>271</v>
      </c>
      <c r="D201" s="11" t="s">
        <v>272</v>
      </c>
      <c r="E201" s="11" t="s">
        <v>326</v>
      </c>
      <c r="F201" s="12">
        <v>0.95316666670000005</v>
      </c>
      <c r="G201" s="12">
        <v>7.3326333332999996</v>
      </c>
      <c r="H201" s="13">
        <v>256</v>
      </c>
      <c r="I201" s="14">
        <v>45</v>
      </c>
      <c r="J201" s="14">
        <v>57</v>
      </c>
    </row>
    <row r="202" spans="1:10" x14ac:dyDescent="0.25">
      <c r="A202" s="5">
        <v>195</v>
      </c>
      <c r="B202" s="11" t="s">
        <v>154</v>
      </c>
      <c r="C202" s="11" t="s">
        <v>271</v>
      </c>
      <c r="D202" s="11" t="s">
        <v>272</v>
      </c>
      <c r="E202" s="11" t="s">
        <v>327</v>
      </c>
      <c r="F202" s="12">
        <v>0.96230000000000004</v>
      </c>
      <c r="G202" s="12">
        <v>7.3773</v>
      </c>
      <c r="H202" s="13">
        <v>1395</v>
      </c>
      <c r="I202" s="14">
        <v>297</v>
      </c>
      <c r="J202" s="14">
        <v>376</v>
      </c>
    </row>
    <row r="203" spans="1:10" x14ac:dyDescent="0.25">
      <c r="A203" s="10">
        <v>196</v>
      </c>
      <c r="B203" s="11" t="s">
        <v>154</v>
      </c>
      <c r="C203" s="11" t="s">
        <v>155</v>
      </c>
      <c r="D203" s="11" t="s">
        <v>274</v>
      </c>
      <c r="E203" s="11" t="s">
        <v>328</v>
      </c>
      <c r="F203" s="12">
        <v>1.2419166666999999</v>
      </c>
      <c r="G203" s="12">
        <v>7.8996833332999996</v>
      </c>
      <c r="H203" s="13">
        <v>794</v>
      </c>
      <c r="I203" s="14">
        <v>133</v>
      </c>
      <c r="J203" s="14">
        <v>169</v>
      </c>
    </row>
    <row r="204" spans="1:10" x14ac:dyDescent="0.25">
      <c r="A204" s="5">
        <v>197</v>
      </c>
      <c r="B204" s="11" t="s">
        <v>154</v>
      </c>
      <c r="C204" s="11" t="s">
        <v>271</v>
      </c>
      <c r="D204" s="11" t="s">
        <v>329</v>
      </c>
      <c r="E204" s="11" t="s">
        <v>330</v>
      </c>
      <c r="F204" s="12">
        <v>1.0944</v>
      </c>
      <c r="G204" s="12">
        <v>7.7254833332999997</v>
      </c>
      <c r="H204" s="13">
        <v>355</v>
      </c>
      <c r="I204" s="14">
        <v>95</v>
      </c>
      <c r="J204" s="14">
        <v>120</v>
      </c>
    </row>
    <row r="205" spans="1:10" x14ac:dyDescent="0.25">
      <c r="A205" s="10">
        <v>198</v>
      </c>
      <c r="B205" s="11" t="s">
        <v>154</v>
      </c>
      <c r="C205" s="11" t="s">
        <v>264</v>
      </c>
      <c r="D205" s="11" t="s">
        <v>276</v>
      </c>
      <c r="E205" s="11" t="s">
        <v>331</v>
      </c>
      <c r="F205" s="12">
        <v>0.73003333329999998</v>
      </c>
      <c r="G205" s="12">
        <v>7.4678333332999998</v>
      </c>
      <c r="H205" s="13">
        <v>390</v>
      </c>
      <c r="I205" s="14">
        <v>90</v>
      </c>
      <c r="J205" s="14">
        <v>114</v>
      </c>
    </row>
    <row r="206" spans="1:10" x14ac:dyDescent="0.25">
      <c r="A206" s="5">
        <v>199</v>
      </c>
      <c r="B206" s="11" t="s">
        <v>154</v>
      </c>
      <c r="C206" s="11" t="s">
        <v>260</v>
      </c>
      <c r="D206" s="11" t="s">
        <v>278</v>
      </c>
      <c r="E206" s="11" t="s">
        <v>332</v>
      </c>
      <c r="F206" s="12">
        <v>0.69469999999999998</v>
      </c>
      <c r="G206" s="12">
        <v>7.7305666666999997</v>
      </c>
      <c r="H206" s="13">
        <v>327</v>
      </c>
      <c r="I206" s="14">
        <v>59</v>
      </c>
      <c r="J206" s="14">
        <v>75</v>
      </c>
    </row>
    <row r="207" spans="1:10" x14ac:dyDescent="0.25">
      <c r="A207" s="10">
        <v>200</v>
      </c>
      <c r="B207" s="11" t="s">
        <v>154</v>
      </c>
      <c r="C207" s="11" t="s">
        <v>260</v>
      </c>
      <c r="D207" s="11" t="s">
        <v>278</v>
      </c>
      <c r="E207" s="11" t="s">
        <v>278</v>
      </c>
      <c r="F207" s="12" t="s">
        <v>333</v>
      </c>
      <c r="G207" s="12" t="s">
        <v>334</v>
      </c>
      <c r="H207" s="13" t="s">
        <v>214</v>
      </c>
      <c r="I207" s="14" t="s">
        <v>214</v>
      </c>
      <c r="J207" s="14" t="s">
        <v>214</v>
      </c>
    </row>
    <row r="208" spans="1:10" x14ac:dyDescent="0.25">
      <c r="A208" s="5">
        <v>201</v>
      </c>
      <c r="B208" s="11" t="s">
        <v>154</v>
      </c>
      <c r="C208" s="11" t="s">
        <v>260</v>
      </c>
      <c r="D208" s="11" t="s">
        <v>278</v>
      </c>
      <c r="E208" s="11" t="s">
        <v>335</v>
      </c>
      <c r="F208" s="12">
        <v>0.7065833333</v>
      </c>
      <c r="G208" s="12">
        <v>7.7462166666999996</v>
      </c>
      <c r="H208" s="13">
        <v>146</v>
      </c>
      <c r="I208" s="14">
        <v>22</v>
      </c>
      <c r="J208" s="14">
        <v>28</v>
      </c>
    </row>
    <row r="209" spans="1:10" x14ac:dyDescent="0.25">
      <c r="A209" s="10">
        <v>202</v>
      </c>
      <c r="B209" s="11" t="s">
        <v>154</v>
      </c>
      <c r="C209" s="11" t="s">
        <v>264</v>
      </c>
      <c r="D209" s="11" t="s">
        <v>336</v>
      </c>
      <c r="E209" s="11" t="s">
        <v>337</v>
      </c>
      <c r="F209" s="12">
        <v>0.64646666669999997</v>
      </c>
      <c r="G209" s="12">
        <v>7.4205666667000001</v>
      </c>
      <c r="H209" s="13">
        <v>564</v>
      </c>
      <c r="I209" s="14">
        <v>119</v>
      </c>
      <c r="J209" s="14">
        <v>151</v>
      </c>
    </row>
    <row r="210" spans="1:10" x14ac:dyDescent="0.25">
      <c r="A210" s="5">
        <v>203</v>
      </c>
      <c r="B210" s="11" t="s">
        <v>154</v>
      </c>
      <c r="C210" s="11" t="s">
        <v>264</v>
      </c>
      <c r="D210" s="11" t="s">
        <v>336</v>
      </c>
      <c r="E210" s="11" t="s">
        <v>338</v>
      </c>
      <c r="F210" s="12">
        <v>0.76658333329999995</v>
      </c>
      <c r="G210" s="12">
        <v>7.5175000000000001</v>
      </c>
      <c r="H210" s="13">
        <v>1002</v>
      </c>
      <c r="I210" s="14">
        <v>244</v>
      </c>
      <c r="J210" s="14">
        <v>309</v>
      </c>
    </row>
    <row r="211" spans="1:10" x14ac:dyDescent="0.25">
      <c r="A211" s="10">
        <v>204</v>
      </c>
      <c r="B211" s="11" t="s">
        <v>154</v>
      </c>
      <c r="C211" s="11" t="s">
        <v>271</v>
      </c>
      <c r="D211" s="11" t="s">
        <v>339</v>
      </c>
      <c r="E211" s="11" t="s">
        <v>340</v>
      </c>
      <c r="F211" s="12">
        <v>0.96425000000000005</v>
      </c>
      <c r="G211" s="12">
        <v>7.6264833333000004</v>
      </c>
      <c r="H211" s="13">
        <v>327</v>
      </c>
      <c r="I211" s="14">
        <v>80</v>
      </c>
      <c r="J211" s="14">
        <v>101</v>
      </c>
    </row>
    <row r="212" spans="1:10" x14ac:dyDescent="0.25">
      <c r="A212" s="5">
        <v>205</v>
      </c>
      <c r="B212" s="11" t="s">
        <v>154</v>
      </c>
      <c r="C212" s="11" t="s">
        <v>271</v>
      </c>
      <c r="D212" s="11" t="s">
        <v>339</v>
      </c>
      <c r="E212" s="11" t="s">
        <v>341</v>
      </c>
      <c r="F212" s="12">
        <v>0.91039999999999999</v>
      </c>
      <c r="G212" s="12">
        <v>7.6378666666999999</v>
      </c>
      <c r="H212" s="13">
        <v>667</v>
      </c>
      <c r="I212" s="14">
        <v>176</v>
      </c>
      <c r="J212" s="14">
        <v>223</v>
      </c>
    </row>
    <row r="213" spans="1:10" x14ac:dyDescent="0.25">
      <c r="A213" s="10">
        <v>206</v>
      </c>
      <c r="B213" s="11" t="s">
        <v>154</v>
      </c>
      <c r="C213" s="11" t="s">
        <v>260</v>
      </c>
      <c r="D213" s="11" t="s">
        <v>170</v>
      </c>
      <c r="E213" s="11" t="s">
        <v>342</v>
      </c>
      <c r="F213" s="12">
        <v>0.88058333330000005</v>
      </c>
      <c r="G213" s="12">
        <v>7.8453666667000004</v>
      </c>
      <c r="H213" s="13">
        <v>543</v>
      </c>
      <c r="I213" s="14">
        <v>82</v>
      </c>
      <c r="J213" s="14">
        <v>104</v>
      </c>
    </row>
    <row r="214" spans="1:10" x14ac:dyDescent="0.25">
      <c r="A214" s="5">
        <v>207</v>
      </c>
      <c r="B214" s="11" t="s">
        <v>154</v>
      </c>
      <c r="C214" s="11" t="s">
        <v>260</v>
      </c>
      <c r="D214" s="11" t="s">
        <v>170</v>
      </c>
      <c r="E214" s="11" t="s">
        <v>343</v>
      </c>
      <c r="F214" s="12">
        <v>0.85780000000000001</v>
      </c>
      <c r="G214" s="12">
        <v>8.0026333333000004</v>
      </c>
      <c r="H214" s="13">
        <v>435</v>
      </c>
      <c r="I214" s="14">
        <v>64</v>
      </c>
      <c r="J214" s="14">
        <v>81</v>
      </c>
    </row>
    <row r="215" spans="1:10" x14ac:dyDescent="0.25">
      <c r="A215" s="10">
        <v>208</v>
      </c>
      <c r="B215" s="11" t="s">
        <v>154</v>
      </c>
      <c r="C215" s="11" t="s">
        <v>260</v>
      </c>
      <c r="D215" s="11" t="s">
        <v>344</v>
      </c>
      <c r="E215" s="11" t="s">
        <v>345</v>
      </c>
      <c r="F215" s="12">
        <v>0.87280000000000002</v>
      </c>
      <c r="G215" s="12">
        <v>7.8479999999999999</v>
      </c>
      <c r="H215" s="13">
        <v>914</v>
      </c>
      <c r="I215" s="14">
        <v>136</v>
      </c>
      <c r="J215" s="14">
        <v>172</v>
      </c>
    </row>
    <row r="216" spans="1:10" x14ac:dyDescent="0.25">
      <c r="A216" s="5">
        <v>209</v>
      </c>
      <c r="B216" s="11" t="s">
        <v>154</v>
      </c>
      <c r="C216" s="11" t="s">
        <v>260</v>
      </c>
      <c r="D216" s="11" t="s">
        <v>291</v>
      </c>
      <c r="E216" s="11" t="s">
        <v>346</v>
      </c>
      <c r="F216" s="12">
        <v>0.83451666670000002</v>
      </c>
      <c r="G216" s="12">
        <v>7.7826166667000001</v>
      </c>
      <c r="H216" s="13">
        <v>429</v>
      </c>
      <c r="I216" s="14">
        <v>80</v>
      </c>
      <c r="J216" s="14">
        <v>101</v>
      </c>
    </row>
    <row r="217" spans="1:10" x14ac:dyDescent="0.25">
      <c r="A217" s="10">
        <v>210</v>
      </c>
      <c r="B217" s="11" t="s">
        <v>154</v>
      </c>
      <c r="C217" s="11" t="s">
        <v>271</v>
      </c>
      <c r="D217" s="11" t="s">
        <v>293</v>
      </c>
      <c r="E217" s="11" t="s">
        <v>347</v>
      </c>
      <c r="F217" s="12">
        <v>1.1053166667000001</v>
      </c>
      <c r="G217" s="12">
        <v>7.3835499999999996</v>
      </c>
      <c r="H217" s="13">
        <v>506</v>
      </c>
      <c r="I217" s="14">
        <v>119</v>
      </c>
      <c r="J217" s="14">
        <v>151</v>
      </c>
    </row>
    <row r="218" spans="1:10" x14ac:dyDescent="0.25">
      <c r="A218" s="5">
        <v>211</v>
      </c>
      <c r="B218" s="11" t="s">
        <v>154</v>
      </c>
      <c r="C218" s="11" t="s">
        <v>348</v>
      </c>
      <c r="D218" s="11" t="s">
        <v>349</v>
      </c>
      <c r="E218" s="11" t="s">
        <v>350</v>
      </c>
      <c r="F218" s="12">
        <v>0.82943333330000002</v>
      </c>
      <c r="G218" s="12">
        <v>7.1803833333</v>
      </c>
      <c r="H218" s="13">
        <v>2366</v>
      </c>
      <c r="I218" s="14">
        <v>408</v>
      </c>
      <c r="J218" s="14">
        <v>517</v>
      </c>
    </row>
    <row r="219" spans="1:10" x14ac:dyDescent="0.25">
      <c r="A219" s="10">
        <v>212</v>
      </c>
      <c r="B219" s="11" t="s">
        <v>154</v>
      </c>
      <c r="C219" s="11" t="s">
        <v>264</v>
      </c>
      <c r="D219" s="11" t="s">
        <v>351</v>
      </c>
      <c r="E219" s="11" t="s">
        <v>352</v>
      </c>
      <c r="F219" s="12">
        <v>0.82743333330000002</v>
      </c>
      <c r="G219" s="12">
        <v>7.5987666666999996</v>
      </c>
      <c r="H219" s="13">
        <v>828</v>
      </c>
      <c r="I219" s="14">
        <v>154</v>
      </c>
      <c r="J219" s="14">
        <v>195</v>
      </c>
    </row>
    <row r="220" spans="1:10" x14ac:dyDescent="0.25">
      <c r="A220" s="5">
        <v>213</v>
      </c>
      <c r="B220" s="11" t="s">
        <v>154</v>
      </c>
      <c r="C220" s="11" t="s">
        <v>264</v>
      </c>
      <c r="D220" s="11" t="s">
        <v>351</v>
      </c>
      <c r="E220" s="11" t="s">
        <v>353</v>
      </c>
      <c r="F220" s="12">
        <v>0.82220000000000004</v>
      </c>
      <c r="G220" s="12">
        <v>7.5988833332999999</v>
      </c>
      <c r="H220" s="14">
        <v>803</v>
      </c>
      <c r="I220" s="14">
        <v>125</v>
      </c>
      <c r="J220" s="14">
        <v>158</v>
      </c>
    </row>
    <row r="221" spans="1:10" x14ac:dyDescent="0.25">
      <c r="A221" s="10">
        <v>214</v>
      </c>
      <c r="B221" s="11" t="s">
        <v>154</v>
      </c>
      <c r="C221" s="11" t="s">
        <v>271</v>
      </c>
      <c r="D221" s="11" t="s">
        <v>295</v>
      </c>
      <c r="E221" s="11" t="s">
        <v>354</v>
      </c>
      <c r="F221" s="12">
        <v>1.0469166667000001</v>
      </c>
      <c r="G221" s="12">
        <v>7.6482333333000003</v>
      </c>
      <c r="H221" s="13">
        <v>443</v>
      </c>
      <c r="I221" s="14">
        <v>89</v>
      </c>
      <c r="J221" s="14">
        <v>113</v>
      </c>
    </row>
    <row r="222" spans="1:10" x14ac:dyDescent="0.25">
      <c r="A222" s="5">
        <v>215</v>
      </c>
      <c r="B222" s="11" t="s">
        <v>154</v>
      </c>
      <c r="C222" s="11" t="s">
        <v>271</v>
      </c>
      <c r="D222" s="11" t="s">
        <v>295</v>
      </c>
      <c r="E222" s="11" t="s">
        <v>295</v>
      </c>
      <c r="F222" s="12">
        <v>0.99896666670000001</v>
      </c>
      <c r="G222" s="12">
        <v>7.6481833333000004</v>
      </c>
      <c r="H222" s="13">
        <v>686</v>
      </c>
      <c r="I222" s="14">
        <v>149</v>
      </c>
      <c r="J222" s="14">
        <v>189</v>
      </c>
    </row>
    <row r="223" spans="1:10" x14ac:dyDescent="0.25">
      <c r="A223" s="10">
        <v>216</v>
      </c>
      <c r="B223" s="11" t="s">
        <v>154</v>
      </c>
      <c r="C223" s="11" t="s">
        <v>271</v>
      </c>
      <c r="D223" s="11" t="s">
        <v>295</v>
      </c>
      <c r="E223" s="11" t="s">
        <v>355</v>
      </c>
      <c r="F223" s="12">
        <v>1.0116833332999999</v>
      </c>
      <c r="G223" s="12">
        <v>7.6454500000000003</v>
      </c>
      <c r="H223" s="13">
        <v>353</v>
      </c>
      <c r="I223" s="14">
        <v>80</v>
      </c>
      <c r="J223" s="14">
        <v>101</v>
      </c>
    </row>
    <row r="224" spans="1:10" x14ac:dyDescent="0.25">
      <c r="A224" s="5">
        <v>217</v>
      </c>
      <c r="B224" s="11" t="s">
        <v>154</v>
      </c>
      <c r="C224" s="11" t="s">
        <v>253</v>
      </c>
      <c r="D224" s="11" t="s">
        <v>356</v>
      </c>
      <c r="E224" s="11" t="s">
        <v>357</v>
      </c>
      <c r="F224" s="12">
        <v>1.0498499999999999</v>
      </c>
      <c r="G224" s="12">
        <v>7.9404500000000002</v>
      </c>
      <c r="H224" s="13">
        <v>778</v>
      </c>
      <c r="I224" s="14">
        <v>158</v>
      </c>
      <c r="J224" s="14">
        <v>200</v>
      </c>
    </row>
    <row r="225" spans="1:10" x14ac:dyDescent="0.25">
      <c r="A225" s="10">
        <v>218</v>
      </c>
      <c r="B225" s="11" t="s">
        <v>154</v>
      </c>
      <c r="C225" s="11" t="s">
        <v>260</v>
      </c>
      <c r="D225" s="11" t="s">
        <v>297</v>
      </c>
      <c r="E225" s="11" t="s">
        <v>358</v>
      </c>
      <c r="F225" s="12">
        <v>0.74450000000000005</v>
      </c>
      <c r="G225" s="12">
        <v>7.9438500000000003</v>
      </c>
      <c r="H225" s="13">
        <v>397</v>
      </c>
      <c r="I225" s="14">
        <v>66</v>
      </c>
      <c r="J225" s="14">
        <v>84</v>
      </c>
    </row>
    <row r="226" spans="1:10" x14ac:dyDescent="0.25">
      <c r="A226" s="5">
        <v>219</v>
      </c>
      <c r="B226" s="11" t="s">
        <v>150</v>
      </c>
      <c r="C226" s="11" t="s">
        <v>195</v>
      </c>
      <c r="D226" s="11" t="s">
        <v>359</v>
      </c>
      <c r="E226" s="11" t="s">
        <v>360</v>
      </c>
      <c r="F226" s="12">
        <v>1.0502166666667001</v>
      </c>
      <c r="G226" s="12">
        <v>8.0538000000000007</v>
      </c>
      <c r="H226" s="13">
        <v>469</v>
      </c>
      <c r="I226" s="14">
        <v>84</v>
      </c>
      <c r="J226" s="14">
        <v>106</v>
      </c>
    </row>
    <row r="227" spans="1:10" x14ac:dyDescent="0.25">
      <c r="A227" s="10">
        <v>220</v>
      </c>
      <c r="B227" s="11" t="s">
        <v>150</v>
      </c>
      <c r="C227" s="11" t="s">
        <v>195</v>
      </c>
      <c r="D227" s="11" t="s">
        <v>359</v>
      </c>
      <c r="E227" s="11" t="s">
        <v>361</v>
      </c>
      <c r="F227" s="12">
        <v>1.0450666666666999</v>
      </c>
      <c r="G227" s="12">
        <v>7.9659500000000003</v>
      </c>
      <c r="H227" s="13">
        <v>300</v>
      </c>
      <c r="I227" s="14">
        <v>53</v>
      </c>
      <c r="J227" s="14">
        <v>67</v>
      </c>
    </row>
    <row r="228" spans="1:10" x14ac:dyDescent="0.25">
      <c r="A228" s="5">
        <v>221</v>
      </c>
      <c r="B228" s="11" t="s">
        <v>154</v>
      </c>
      <c r="C228" s="11" t="s">
        <v>271</v>
      </c>
      <c r="D228" s="11" t="s">
        <v>362</v>
      </c>
      <c r="E228" s="11" t="s">
        <v>363</v>
      </c>
      <c r="F228" s="12">
        <v>1.0400833332999999</v>
      </c>
      <c r="G228" s="12">
        <v>7.4506166667000002</v>
      </c>
      <c r="H228" s="13">
        <v>1035</v>
      </c>
      <c r="I228" s="14">
        <v>229</v>
      </c>
      <c r="J228" s="14">
        <v>290</v>
      </c>
    </row>
    <row r="229" spans="1:10" x14ac:dyDescent="0.25">
      <c r="A229" s="10">
        <v>222</v>
      </c>
      <c r="B229" s="11" t="s">
        <v>154</v>
      </c>
      <c r="C229" s="11" t="s">
        <v>264</v>
      </c>
      <c r="D229" s="11" t="s">
        <v>364</v>
      </c>
      <c r="E229" s="11" t="s">
        <v>365</v>
      </c>
      <c r="F229" s="12">
        <v>0.65216666670000001</v>
      </c>
      <c r="G229" s="12">
        <v>7.5457000000000001</v>
      </c>
      <c r="H229" s="13">
        <v>491</v>
      </c>
      <c r="I229" s="14">
        <v>95</v>
      </c>
      <c r="J229" s="14">
        <v>120</v>
      </c>
    </row>
    <row r="230" spans="1:10" x14ac:dyDescent="0.25">
      <c r="A230" s="5">
        <v>223</v>
      </c>
      <c r="B230" s="11" t="s">
        <v>154</v>
      </c>
      <c r="C230" s="11" t="s">
        <v>260</v>
      </c>
      <c r="D230" s="11" t="s">
        <v>299</v>
      </c>
      <c r="E230" s="11" t="s">
        <v>366</v>
      </c>
      <c r="F230" s="12">
        <v>0.69578333329999997</v>
      </c>
      <c r="G230" s="12">
        <v>7.6623999999999999</v>
      </c>
      <c r="H230" s="13">
        <v>435</v>
      </c>
      <c r="I230" s="14">
        <v>88</v>
      </c>
      <c r="J230" s="14">
        <v>112</v>
      </c>
    </row>
    <row r="231" spans="1:10" x14ac:dyDescent="0.25">
      <c r="A231" s="10">
        <v>224</v>
      </c>
      <c r="B231" s="11" t="s">
        <v>154</v>
      </c>
      <c r="C231" s="11" t="s">
        <v>260</v>
      </c>
      <c r="D231" s="11" t="s">
        <v>301</v>
      </c>
      <c r="E231" s="11" t="s">
        <v>367</v>
      </c>
      <c r="F231" s="12">
        <v>0.63878333330000003</v>
      </c>
      <c r="G231" s="12">
        <v>7.7966666667000002</v>
      </c>
      <c r="H231" s="13">
        <v>387</v>
      </c>
      <c r="I231" s="14">
        <v>81</v>
      </c>
      <c r="J231" s="14">
        <v>103</v>
      </c>
    </row>
    <row r="232" spans="1:10" x14ac:dyDescent="0.25">
      <c r="A232" s="5">
        <v>225</v>
      </c>
      <c r="B232" s="11" t="s">
        <v>154</v>
      </c>
      <c r="C232" s="11" t="s">
        <v>260</v>
      </c>
      <c r="D232" s="11" t="s">
        <v>301</v>
      </c>
      <c r="E232" s="11" t="s">
        <v>368</v>
      </c>
      <c r="F232" s="12">
        <v>0.66105000000000003</v>
      </c>
      <c r="G232" s="12">
        <v>7.8342333333000003</v>
      </c>
      <c r="H232" s="13">
        <v>652</v>
      </c>
      <c r="I232" s="14">
        <v>126</v>
      </c>
      <c r="J232" s="14">
        <v>160</v>
      </c>
    </row>
    <row r="233" spans="1:10" x14ac:dyDescent="0.25">
      <c r="A233" s="10">
        <v>226</v>
      </c>
      <c r="B233" s="11" t="s">
        <v>154</v>
      </c>
      <c r="C233" s="11" t="s">
        <v>253</v>
      </c>
      <c r="D233" s="11" t="s">
        <v>254</v>
      </c>
      <c r="E233" s="11" t="s">
        <v>369</v>
      </c>
      <c r="F233" s="12">
        <v>1.4135</v>
      </c>
      <c r="G233" s="12">
        <v>7.7693333332999996</v>
      </c>
      <c r="H233" s="13">
        <v>772</v>
      </c>
      <c r="I233" s="14">
        <v>177</v>
      </c>
      <c r="J233" s="14">
        <v>224</v>
      </c>
    </row>
    <row r="234" spans="1:10" x14ac:dyDescent="0.25">
      <c r="A234" s="5">
        <v>227</v>
      </c>
      <c r="B234" s="11" t="s">
        <v>154</v>
      </c>
      <c r="C234" s="11" t="s">
        <v>253</v>
      </c>
      <c r="D234" s="11" t="s">
        <v>254</v>
      </c>
      <c r="E234" s="11" t="s">
        <v>370</v>
      </c>
      <c r="F234" s="12">
        <v>1.5</v>
      </c>
      <c r="G234" s="12">
        <v>7.7100666667000004</v>
      </c>
      <c r="H234" s="13">
        <v>760</v>
      </c>
      <c r="I234" s="14">
        <v>144</v>
      </c>
      <c r="J234" s="14">
        <v>183</v>
      </c>
    </row>
    <row r="235" spans="1:10" x14ac:dyDescent="0.25">
      <c r="A235" s="10">
        <v>228</v>
      </c>
      <c r="B235" s="11" t="s">
        <v>154</v>
      </c>
      <c r="C235" s="11" t="s">
        <v>253</v>
      </c>
      <c r="D235" s="11" t="s">
        <v>254</v>
      </c>
      <c r="E235" s="11" t="s">
        <v>371</v>
      </c>
      <c r="F235" s="12">
        <v>1.5879000000000001</v>
      </c>
      <c r="G235" s="12">
        <v>7.7065999999999999</v>
      </c>
      <c r="H235" s="13">
        <v>1542</v>
      </c>
      <c r="I235" s="14">
        <v>243</v>
      </c>
      <c r="J235" s="14">
        <v>308</v>
      </c>
    </row>
    <row r="236" spans="1:10" x14ac:dyDescent="0.25">
      <c r="A236" s="5">
        <v>229</v>
      </c>
      <c r="B236" s="11" t="s">
        <v>154</v>
      </c>
      <c r="C236" s="11" t="s">
        <v>253</v>
      </c>
      <c r="D236" s="11" t="s">
        <v>254</v>
      </c>
      <c r="E236" s="11" t="s">
        <v>372</v>
      </c>
      <c r="F236" s="12">
        <v>1.4175833333000001</v>
      </c>
      <c r="G236" s="12">
        <v>7.7691166666999996</v>
      </c>
      <c r="H236" s="13">
        <v>358</v>
      </c>
      <c r="I236" s="14">
        <v>75</v>
      </c>
      <c r="J236" s="14">
        <v>95</v>
      </c>
    </row>
    <row r="237" spans="1:10" x14ac:dyDescent="0.25">
      <c r="A237" s="10">
        <v>230</v>
      </c>
      <c r="B237" s="11" t="s">
        <v>154</v>
      </c>
      <c r="C237" s="11" t="s">
        <v>253</v>
      </c>
      <c r="D237" s="11" t="s">
        <v>254</v>
      </c>
      <c r="E237" s="11" t="s">
        <v>373</v>
      </c>
      <c r="F237" s="12">
        <v>1.6085</v>
      </c>
      <c r="G237" s="12">
        <v>7.7778</v>
      </c>
      <c r="H237" s="13">
        <v>898</v>
      </c>
      <c r="I237" s="14">
        <v>122</v>
      </c>
      <c r="J237" s="14">
        <v>155</v>
      </c>
    </row>
    <row r="238" spans="1:10" x14ac:dyDescent="0.25">
      <c r="A238" s="5">
        <v>231</v>
      </c>
      <c r="B238" s="11" t="s">
        <v>154</v>
      </c>
      <c r="C238" s="11" t="s">
        <v>374</v>
      </c>
      <c r="D238" s="11" t="s">
        <v>375</v>
      </c>
      <c r="E238" s="11" t="s">
        <v>376</v>
      </c>
      <c r="F238" s="12">
        <v>0.77039999999999997</v>
      </c>
      <c r="G238" s="12">
        <v>6.8921000000000001</v>
      </c>
      <c r="H238" s="13">
        <v>1400</v>
      </c>
      <c r="I238" s="14">
        <v>343</v>
      </c>
      <c r="J238" s="14">
        <v>435</v>
      </c>
    </row>
    <row r="239" spans="1:10" x14ac:dyDescent="0.25">
      <c r="A239" s="10">
        <v>232</v>
      </c>
      <c r="B239" s="11" t="s">
        <v>154</v>
      </c>
      <c r="C239" s="11" t="s">
        <v>377</v>
      </c>
      <c r="D239" s="11" t="s">
        <v>378</v>
      </c>
      <c r="E239" s="11" t="s">
        <v>379</v>
      </c>
      <c r="F239" s="12">
        <v>1.3624166666999999</v>
      </c>
      <c r="G239" s="12">
        <v>7.6932666666999996</v>
      </c>
      <c r="H239" s="13">
        <v>975</v>
      </c>
      <c r="I239" s="14">
        <v>185</v>
      </c>
      <c r="J239" s="14">
        <v>235</v>
      </c>
    </row>
    <row r="240" spans="1:10" x14ac:dyDescent="0.25">
      <c r="A240" s="5">
        <v>233</v>
      </c>
      <c r="B240" s="11" t="s">
        <v>154</v>
      </c>
      <c r="C240" s="11" t="s">
        <v>380</v>
      </c>
      <c r="D240" s="11" t="s">
        <v>381</v>
      </c>
      <c r="E240" s="11" t="s">
        <v>382</v>
      </c>
      <c r="F240" s="12">
        <v>1.3874</v>
      </c>
      <c r="G240" s="12">
        <v>6.8727999999999998</v>
      </c>
      <c r="H240" s="13">
        <v>6686</v>
      </c>
      <c r="I240" s="14">
        <v>1133</v>
      </c>
      <c r="J240" s="14">
        <v>1436</v>
      </c>
    </row>
    <row r="241" spans="1:10" x14ac:dyDescent="0.25">
      <c r="A241" s="10">
        <v>234</v>
      </c>
      <c r="B241" s="11" t="s">
        <v>154</v>
      </c>
      <c r="C241" s="11" t="s">
        <v>377</v>
      </c>
      <c r="D241" s="11" t="s">
        <v>383</v>
      </c>
      <c r="E241" s="11" t="s">
        <v>384</v>
      </c>
      <c r="F241" s="12">
        <v>1.2457</v>
      </c>
      <c r="G241" s="12">
        <v>7.2480000000000002</v>
      </c>
      <c r="H241" s="13">
        <v>941</v>
      </c>
      <c r="I241" s="14">
        <v>183</v>
      </c>
      <c r="J241" s="14">
        <v>232</v>
      </c>
    </row>
    <row r="242" spans="1:10" x14ac:dyDescent="0.25">
      <c r="A242" s="5">
        <v>235</v>
      </c>
      <c r="B242" s="11" t="s">
        <v>154</v>
      </c>
      <c r="C242" s="11" t="s">
        <v>377</v>
      </c>
      <c r="D242" s="11" t="s">
        <v>383</v>
      </c>
      <c r="E242" s="11" t="s">
        <v>385</v>
      </c>
      <c r="F242" s="12">
        <v>1.3222</v>
      </c>
      <c r="G242" s="12">
        <v>7.2539999999999996</v>
      </c>
      <c r="H242" s="13">
        <v>1141</v>
      </c>
      <c r="I242" s="14">
        <v>246</v>
      </c>
      <c r="J242" s="14">
        <v>312</v>
      </c>
    </row>
    <row r="243" spans="1:10" x14ac:dyDescent="0.25">
      <c r="A243" s="10">
        <v>236</v>
      </c>
      <c r="B243" s="11" t="s">
        <v>154</v>
      </c>
      <c r="C243" s="11" t="s">
        <v>377</v>
      </c>
      <c r="D243" s="11" t="s">
        <v>383</v>
      </c>
      <c r="E243" s="11" t="s">
        <v>386</v>
      </c>
      <c r="F243" s="12">
        <v>1.3437166667</v>
      </c>
      <c r="G243" s="12">
        <v>7.2846500000000001</v>
      </c>
      <c r="H243" s="13">
        <v>1956</v>
      </c>
      <c r="I243" s="14">
        <v>375</v>
      </c>
      <c r="J243" s="14">
        <v>475</v>
      </c>
    </row>
    <row r="244" spans="1:10" x14ac:dyDescent="0.25">
      <c r="A244" s="5">
        <v>237</v>
      </c>
      <c r="B244" s="11" t="s">
        <v>154</v>
      </c>
      <c r="C244" s="11" t="s">
        <v>253</v>
      </c>
      <c r="D244" s="11" t="s">
        <v>387</v>
      </c>
      <c r="E244" s="11" t="s">
        <v>388</v>
      </c>
      <c r="F244" s="12">
        <v>1.6077999999999999</v>
      </c>
      <c r="G244" s="12">
        <v>7.6182999999999996</v>
      </c>
      <c r="H244" s="13">
        <v>1390</v>
      </c>
      <c r="I244" s="14">
        <v>218</v>
      </c>
      <c r="J244" s="14">
        <v>276</v>
      </c>
    </row>
    <row r="245" spans="1:10" x14ac:dyDescent="0.25">
      <c r="A245" s="10">
        <v>238</v>
      </c>
      <c r="B245" s="11" t="s">
        <v>154</v>
      </c>
      <c r="C245" s="11" t="s">
        <v>253</v>
      </c>
      <c r="D245" s="11" t="s">
        <v>387</v>
      </c>
      <c r="E245" s="11" t="s">
        <v>389</v>
      </c>
      <c r="F245" s="12">
        <v>1.6166</v>
      </c>
      <c r="G245" s="12">
        <v>7.5563000000000002</v>
      </c>
      <c r="H245" s="13">
        <v>769</v>
      </c>
      <c r="I245" s="14">
        <v>125</v>
      </c>
      <c r="J245" s="14">
        <v>158</v>
      </c>
    </row>
    <row r="246" spans="1:10" x14ac:dyDescent="0.25">
      <c r="A246" s="5">
        <v>239</v>
      </c>
      <c r="B246" s="11" t="s">
        <v>154</v>
      </c>
      <c r="C246" s="11" t="s">
        <v>377</v>
      </c>
      <c r="D246" s="11" t="s">
        <v>390</v>
      </c>
      <c r="E246" s="11" t="s">
        <v>391</v>
      </c>
      <c r="F246" s="12">
        <v>1.5233666667000001</v>
      </c>
      <c r="G246" s="12">
        <v>7.6726166666999998</v>
      </c>
      <c r="H246" s="13">
        <v>536</v>
      </c>
      <c r="I246" s="14">
        <v>96</v>
      </c>
      <c r="J246" s="14">
        <v>122</v>
      </c>
    </row>
    <row r="247" spans="1:10" x14ac:dyDescent="0.25">
      <c r="A247" s="10">
        <v>240</v>
      </c>
      <c r="B247" s="11" t="s">
        <v>154</v>
      </c>
      <c r="C247" s="11" t="s">
        <v>377</v>
      </c>
      <c r="D247" s="11" t="s">
        <v>390</v>
      </c>
      <c r="E247" s="11" t="s">
        <v>392</v>
      </c>
      <c r="F247" s="12">
        <v>1.4824999999999999</v>
      </c>
      <c r="G247" s="12">
        <v>7.5456000000000003</v>
      </c>
      <c r="H247" s="13">
        <v>2578</v>
      </c>
      <c r="I247" s="14">
        <v>451</v>
      </c>
      <c r="J247" s="14">
        <v>572</v>
      </c>
    </row>
    <row r="248" spans="1:10" x14ac:dyDescent="0.25">
      <c r="A248" s="5">
        <v>241</v>
      </c>
      <c r="B248" s="11" t="s">
        <v>154</v>
      </c>
      <c r="C248" s="11" t="s">
        <v>253</v>
      </c>
      <c r="D248" s="11" t="s">
        <v>393</v>
      </c>
      <c r="E248" s="11" t="s">
        <v>394</v>
      </c>
      <c r="F248" s="12">
        <v>1.32925</v>
      </c>
      <c r="G248" s="12">
        <v>7.7353666667000001</v>
      </c>
      <c r="H248" s="13">
        <v>2235</v>
      </c>
      <c r="I248" s="14">
        <v>457</v>
      </c>
      <c r="J248" s="14">
        <v>579</v>
      </c>
    </row>
    <row r="249" spans="1:10" x14ac:dyDescent="0.25">
      <c r="A249" s="10">
        <v>242</v>
      </c>
      <c r="B249" s="11" t="s">
        <v>154</v>
      </c>
      <c r="C249" s="11" t="s">
        <v>253</v>
      </c>
      <c r="D249" s="11" t="s">
        <v>393</v>
      </c>
      <c r="E249" s="11" t="s">
        <v>395</v>
      </c>
      <c r="F249" s="12">
        <v>1.3633500000000001</v>
      </c>
      <c r="G249" s="12">
        <v>7.8032833332999996</v>
      </c>
      <c r="H249" s="13">
        <v>1147</v>
      </c>
      <c r="I249" s="14">
        <v>220</v>
      </c>
      <c r="J249" s="14">
        <v>279</v>
      </c>
    </row>
    <row r="250" spans="1:10" x14ac:dyDescent="0.25">
      <c r="A250" s="5">
        <v>243</v>
      </c>
      <c r="B250" s="11" t="s">
        <v>154</v>
      </c>
      <c r="C250" s="11" t="s">
        <v>380</v>
      </c>
      <c r="D250" s="11" t="s">
        <v>396</v>
      </c>
      <c r="E250" s="11" t="s">
        <v>397</v>
      </c>
      <c r="F250" s="12">
        <v>0.94189999999999996</v>
      </c>
      <c r="G250" s="12">
        <v>6.9179000000000004</v>
      </c>
      <c r="H250" s="13">
        <v>1547</v>
      </c>
      <c r="I250" s="14">
        <v>323</v>
      </c>
      <c r="J250" s="14">
        <v>409</v>
      </c>
    </row>
    <row r="251" spans="1:10" x14ac:dyDescent="0.25">
      <c r="A251" s="10">
        <v>244</v>
      </c>
      <c r="B251" s="11" t="s">
        <v>154</v>
      </c>
      <c r="C251" s="11" t="s">
        <v>380</v>
      </c>
      <c r="D251" s="11" t="s">
        <v>396</v>
      </c>
      <c r="E251" s="11" t="s">
        <v>398</v>
      </c>
      <c r="F251" s="12">
        <v>0.98099999999999998</v>
      </c>
      <c r="G251" s="12">
        <v>6.8891999999999998</v>
      </c>
      <c r="H251" s="13">
        <v>1413</v>
      </c>
      <c r="I251" s="14">
        <v>296</v>
      </c>
      <c r="J251" s="14">
        <v>375</v>
      </c>
    </row>
    <row r="252" spans="1:10" x14ac:dyDescent="0.25">
      <c r="A252" s="5">
        <v>245</v>
      </c>
      <c r="B252" s="11" t="s">
        <v>154</v>
      </c>
      <c r="C252" s="11" t="s">
        <v>380</v>
      </c>
      <c r="D252" s="11" t="s">
        <v>396</v>
      </c>
      <c r="E252" s="11" t="s">
        <v>399</v>
      </c>
      <c r="F252" s="12">
        <v>1.0150166667</v>
      </c>
      <c r="G252" s="12">
        <v>6.8766999999999996</v>
      </c>
      <c r="H252" s="13">
        <v>2454</v>
      </c>
      <c r="I252" s="14">
        <v>484</v>
      </c>
      <c r="J252" s="14">
        <v>614</v>
      </c>
    </row>
    <row r="253" spans="1:10" x14ac:dyDescent="0.25">
      <c r="A253" s="10">
        <v>246</v>
      </c>
      <c r="B253" s="11" t="s">
        <v>154</v>
      </c>
      <c r="C253" s="11" t="s">
        <v>377</v>
      </c>
      <c r="D253" s="11" t="s">
        <v>400</v>
      </c>
      <c r="E253" s="11" t="s">
        <v>401</v>
      </c>
      <c r="F253" s="12">
        <v>1.6047</v>
      </c>
      <c r="G253" s="12">
        <v>7.4628166667000002</v>
      </c>
      <c r="H253" s="13">
        <v>1434</v>
      </c>
      <c r="I253" s="14">
        <v>263</v>
      </c>
      <c r="J253" s="14">
        <v>333</v>
      </c>
    </row>
    <row r="254" spans="1:10" x14ac:dyDescent="0.25">
      <c r="A254" s="5">
        <v>247</v>
      </c>
      <c r="B254" s="11" t="s">
        <v>154</v>
      </c>
      <c r="C254" s="11" t="s">
        <v>402</v>
      </c>
      <c r="D254" s="11" t="s">
        <v>403</v>
      </c>
      <c r="E254" s="11" t="s">
        <v>404</v>
      </c>
      <c r="F254" s="12">
        <v>1.5748</v>
      </c>
      <c r="G254" s="12">
        <v>7.2580999999999998</v>
      </c>
      <c r="H254" s="13">
        <v>3693</v>
      </c>
      <c r="I254" s="14">
        <v>690</v>
      </c>
      <c r="J254" s="14">
        <v>875</v>
      </c>
    </row>
    <row r="255" spans="1:10" x14ac:dyDescent="0.25">
      <c r="A255" s="10">
        <v>248</v>
      </c>
      <c r="B255" s="11" t="s">
        <v>154</v>
      </c>
      <c r="C255" s="11" t="s">
        <v>253</v>
      </c>
      <c r="D255" s="11" t="s">
        <v>254</v>
      </c>
      <c r="E255" s="11" t="s">
        <v>405</v>
      </c>
      <c r="F255" s="12" t="s">
        <v>406</v>
      </c>
      <c r="G255" s="12" t="s">
        <v>407</v>
      </c>
      <c r="H255" s="13" t="s">
        <v>214</v>
      </c>
      <c r="I255" s="14" t="s">
        <v>214</v>
      </c>
      <c r="J255" s="14" t="s">
        <v>214</v>
      </c>
    </row>
    <row r="256" spans="1:10" x14ac:dyDescent="0.25">
      <c r="A256" s="5">
        <v>249</v>
      </c>
      <c r="B256" s="11" t="s">
        <v>154</v>
      </c>
      <c r="C256" s="11" t="s">
        <v>377</v>
      </c>
      <c r="D256" s="11" t="s">
        <v>378</v>
      </c>
      <c r="E256" s="11" t="s">
        <v>408</v>
      </c>
      <c r="F256" s="12">
        <v>1.4203833333</v>
      </c>
      <c r="G256" s="12">
        <v>7.6774166667000001</v>
      </c>
      <c r="H256" s="13">
        <v>895</v>
      </c>
      <c r="I256" s="14">
        <v>176</v>
      </c>
      <c r="J256" s="14">
        <v>223</v>
      </c>
    </row>
    <row r="257" spans="1:10" x14ac:dyDescent="0.25">
      <c r="A257" s="10">
        <v>250</v>
      </c>
      <c r="B257" s="11" t="s">
        <v>154</v>
      </c>
      <c r="C257" s="11" t="s">
        <v>377</v>
      </c>
      <c r="D257" s="11" t="s">
        <v>383</v>
      </c>
      <c r="E257" s="11" t="s">
        <v>409</v>
      </c>
      <c r="F257" s="12">
        <v>1.3185</v>
      </c>
      <c r="G257" s="12">
        <v>7.2675000000000001</v>
      </c>
      <c r="H257" s="13">
        <v>732</v>
      </c>
      <c r="I257" s="14">
        <v>130</v>
      </c>
      <c r="J257" s="14">
        <v>165</v>
      </c>
    </row>
    <row r="258" spans="1:10" x14ac:dyDescent="0.25">
      <c r="A258" s="5">
        <v>251</v>
      </c>
      <c r="B258" s="11" t="s">
        <v>154</v>
      </c>
      <c r="C258" s="11" t="s">
        <v>377</v>
      </c>
      <c r="D258" s="11" t="s">
        <v>383</v>
      </c>
      <c r="E258" s="11" t="s">
        <v>410</v>
      </c>
      <c r="F258" s="12">
        <v>1.2958000000000001</v>
      </c>
      <c r="G258" s="12">
        <v>7.2925000000000004</v>
      </c>
      <c r="H258" s="13">
        <v>831</v>
      </c>
      <c r="I258" s="14">
        <v>161</v>
      </c>
      <c r="J258" s="14">
        <v>204</v>
      </c>
    </row>
    <row r="259" spans="1:10" x14ac:dyDescent="0.25">
      <c r="A259" s="10">
        <v>252</v>
      </c>
      <c r="B259" s="11" t="s">
        <v>154</v>
      </c>
      <c r="C259" s="11" t="s">
        <v>377</v>
      </c>
      <c r="D259" s="11" t="s">
        <v>390</v>
      </c>
      <c r="E259" s="11" t="s">
        <v>411</v>
      </c>
      <c r="F259" s="12">
        <v>1.5738666667000001</v>
      </c>
      <c r="G259" s="12">
        <v>7.5736999999999997</v>
      </c>
      <c r="H259" s="13">
        <v>1359</v>
      </c>
      <c r="I259" s="14">
        <v>209</v>
      </c>
      <c r="J259" s="14">
        <v>265</v>
      </c>
    </row>
    <row r="260" spans="1:10" x14ac:dyDescent="0.25">
      <c r="A260" s="5">
        <v>253</v>
      </c>
      <c r="B260" s="11" t="s">
        <v>154</v>
      </c>
      <c r="C260" s="11" t="s">
        <v>377</v>
      </c>
      <c r="D260" s="11" t="s">
        <v>390</v>
      </c>
      <c r="E260" s="11" t="s">
        <v>412</v>
      </c>
      <c r="F260" s="12">
        <v>1.5776333333000001</v>
      </c>
      <c r="G260" s="12">
        <v>7.6406999999999998</v>
      </c>
      <c r="H260" s="13">
        <v>857</v>
      </c>
      <c r="I260" s="14">
        <v>123</v>
      </c>
      <c r="J260" s="14">
        <v>156</v>
      </c>
    </row>
    <row r="261" spans="1:10" x14ac:dyDescent="0.25">
      <c r="A261" s="10">
        <v>254</v>
      </c>
      <c r="B261" s="11" t="s">
        <v>154</v>
      </c>
      <c r="C261" s="11" t="s">
        <v>155</v>
      </c>
      <c r="D261" s="11" t="s">
        <v>170</v>
      </c>
      <c r="E261" s="11" t="s">
        <v>413</v>
      </c>
      <c r="F261" s="12" t="s">
        <v>414</v>
      </c>
      <c r="G261" s="12" t="s">
        <v>415</v>
      </c>
      <c r="H261" s="13" t="s">
        <v>214</v>
      </c>
      <c r="I261" s="14" t="s">
        <v>214</v>
      </c>
      <c r="J261" s="14" t="s">
        <v>214</v>
      </c>
    </row>
    <row r="262" spans="1:10" x14ac:dyDescent="0.25">
      <c r="A262" s="5">
        <v>255</v>
      </c>
      <c r="B262" s="11" t="s">
        <v>154</v>
      </c>
      <c r="C262" s="11" t="s">
        <v>155</v>
      </c>
      <c r="D262" s="11" t="s">
        <v>170</v>
      </c>
      <c r="E262" s="11" t="s">
        <v>416</v>
      </c>
      <c r="F262" s="12" t="s">
        <v>417</v>
      </c>
      <c r="G262" s="12" t="s">
        <v>418</v>
      </c>
      <c r="H262" s="13" t="s">
        <v>214</v>
      </c>
      <c r="I262" s="14" t="s">
        <v>214</v>
      </c>
      <c r="J262" s="14" t="s">
        <v>214</v>
      </c>
    </row>
    <row r="263" spans="1:10" x14ac:dyDescent="0.25">
      <c r="A263" s="10">
        <v>256</v>
      </c>
      <c r="B263" s="11" t="s">
        <v>154</v>
      </c>
      <c r="C263" s="11" t="s">
        <v>380</v>
      </c>
      <c r="D263" s="11" t="s">
        <v>419</v>
      </c>
      <c r="E263" s="11" t="s">
        <v>420</v>
      </c>
      <c r="F263" s="12" t="s">
        <v>421</v>
      </c>
      <c r="G263" s="12" t="s">
        <v>422</v>
      </c>
      <c r="H263" s="13" t="s">
        <v>214</v>
      </c>
      <c r="I263" s="14" t="s">
        <v>214</v>
      </c>
      <c r="J263" s="14" t="s">
        <v>214</v>
      </c>
    </row>
    <row r="264" spans="1:10" x14ac:dyDescent="0.25">
      <c r="A264" s="5">
        <v>257</v>
      </c>
      <c r="B264" s="11" t="s">
        <v>154</v>
      </c>
      <c r="C264" s="11" t="s">
        <v>423</v>
      </c>
      <c r="D264" s="11" t="s">
        <v>424</v>
      </c>
      <c r="E264" s="11" t="s">
        <v>425</v>
      </c>
      <c r="F264" s="12">
        <v>0.61978333330000002</v>
      </c>
      <c r="G264" s="12">
        <v>7.0275333333000001</v>
      </c>
      <c r="H264" s="13">
        <v>886</v>
      </c>
      <c r="I264" s="14">
        <v>178</v>
      </c>
      <c r="J264" s="14">
        <v>226</v>
      </c>
    </row>
    <row r="265" spans="1:10" x14ac:dyDescent="0.25">
      <c r="A265" s="10">
        <v>258</v>
      </c>
      <c r="B265" s="11" t="s">
        <v>154</v>
      </c>
      <c r="C265" s="11" t="s">
        <v>377</v>
      </c>
      <c r="D265" s="11" t="s">
        <v>400</v>
      </c>
      <c r="E265" s="11" t="s">
        <v>426</v>
      </c>
      <c r="F265" s="12">
        <v>1.4820666667</v>
      </c>
      <c r="G265" s="12">
        <v>7.3142500000000004</v>
      </c>
      <c r="H265" s="13">
        <v>963</v>
      </c>
      <c r="I265" s="14">
        <v>121</v>
      </c>
      <c r="J265" s="14">
        <v>153</v>
      </c>
    </row>
    <row r="266" spans="1:10" x14ac:dyDescent="0.25">
      <c r="A266" s="5">
        <v>259</v>
      </c>
      <c r="B266" s="11" t="s">
        <v>154</v>
      </c>
      <c r="C266" s="11" t="s">
        <v>377</v>
      </c>
      <c r="D266" s="11" t="s">
        <v>400</v>
      </c>
      <c r="E266" s="11" t="s">
        <v>427</v>
      </c>
      <c r="F266" s="12">
        <v>1.5445</v>
      </c>
      <c r="G266" s="12">
        <v>7.3358999999999996</v>
      </c>
      <c r="H266" s="13">
        <v>800</v>
      </c>
      <c r="I266" s="14">
        <v>141</v>
      </c>
      <c r="J266" s="14">
        <v>179</v>
      </c>
    </row>
    <row r="267" spans="1:10" x14ac:dyDescent="0.25">
      <c r="A267" s="10">
        <v>260</v>
      </c>
      <c r="B267" s="11" t="s">
        <v>154</v>
      </c>
      <c r="C267" s="11" t="s">
        <v>374</v>
      </c>
      <c r="D267" s="11" t="s">
        <v>428</v>
      </c>
      <c r="E267" s="11" t="s">
        <v>429</v>
      </c>
      <c r="F267" s="12">
        <v>0.83199999999999996</v>
      </c>
      <c r="G267" s="12">
        <v>6.8963000000000001</v>
      </c>
      <c r="H267" s="13">
        <v>1041</v>
      </c>
      <c r="I267" s="14">
        <v>286</v>
      </c>
      <c r="J267" s="14">
        <v>363</v>
      </c>
    </row>
    <row r="268" spans="1:10" x14ac:dyDescent="0.25">
      <c r="A268" s="5">
        <v>261</v>
      </c>
      <c r="B268" s="11" t="s">
        <v>154</v>
      </c>
      <c r="C268" s="11" t="s">
        <v>374</v>
      </c>
      <c r="D268" s="11" t="s">
        <v>428</v>
      </c>
      <c r="E268" s="11" t="s">
        <v>430</v>
      </c>
      <c r="F268" s="12">
        <v>0.83850000000000002</v>
      </c>
      <c r="G268" s="12">
        <v>6.8830999999999998</v>
      </c>
      <c r="H268" s="13">
        <v>866</v>
      </c>
      <c r="I268" s="14">
        <v>250</v>
      </c>
      <c r="J268" s="14">
        <v>317</v>
      </c>
    </row>
    <row r="269" spans="1:10" x14ac:dyDescent="0.25">
      <c r="A269" s="10">
        <v>262</v>
      </c>
      <c r="B269" s="11" t="s">
        <v>154</v>
      </c>
      <c r="C269" s="11" t="s">
        <v>380</v>
      </c>
      <c r="D269" s="11" t="s">
        <v>431</v>
      </c>
      <c r="E269" s="11" t="s">
        <v>432</v>
      </c>
      <c r="F269" s="12">
        <v>1.2748833333</v>
      </c>
      <c r="G269" s="12">
        <v>6.9922500000000003</v>
      </c>
      <c r="H269" s="13">
        <v>999</v>
      </c>
      <c r="I269" s="14">
        <v>189</v>
      </c>
      <c r="J269" s="14">
        <v>240</v>
      </c>
    </row>
    <row r="270" spans="1:10" x14ac:dyDescent="0.25">
      <c r="A270" s="5">
        <v>263</v>
      </c>
      <c r="B270" s="11" t="s">
        <v>154</v>
      </c>
      <c r="C270" s="11" t="s">
        <v>377</v>
      </c>
      <c r="D270" s="11" t="s">
        <v>383</v>
      </c>
      <c r="E270" s="11" t="s">
        <v>433</v>
      </c>
      <c r="F270" s="12">
        <v>1.2681</v>
      </c>
      <c r="G270" s="12">
        <v>7.2763999999999998</v>
      </c>
      <c r="H270" s="13">
        <v>551</v>
      </c>
      <c r="I270" s="14">
        <v>99</v>
      </c>
      <c r="J270" s="14">
        <v>125</v>
      </c>
    </row>
    <row r="271" spans="1:10" x14ac:dyDescent="0.25">
      <c r="A271" s="10">
        <v>264</v>
      </c>
      <c r="B271" s="11" t="s">
        <v>154</v>
      </c>
      <c r="C271" s="11" t="s">
        <v>377</v>
      </c>
      <c r="D271" s="11" t="s">
        <v>383</v>
      </c>
      <c r="E271" s="11" t="s">
        <v>434</v>
      </c>
      <c r="F271" s="12">
        <v>1.2079333333</v>
      </c>
      <c r="G271" s="12">
        <v>7.2423833333000003</v>
      </c>
      <c r="H271" s="13">
        <v>479</v>
      </c>
      <c r="I271" s="14">
        <v>102</v>
      </c>
      <c r="J271" s="14">
        <v>129</v>
      </c>
    </row>
    <row r="272" spans="1:10" x14ac:dyDescent="0.25">
      <c r="A272" s="5">
        <v>265</v>
      </c>
      <c r="B272" s="11" t="s">
        <v>154</v>
      </c>
      <c r="C272" s="11" t="s">
        <v>423</v>
      </c>
      <c r="D272" s="11" t="s">
        <v>435</v>
      </c>
      <c r="E272" s="11" t="s">
        <v>436</v>
      </c>
      <c r="F272" s="12">
        <v>0.55691666669999995</v>
      </c>
      <c r="G272" s="12">
        <v>6.9754333332999998</v>
      </c>
      <c r="H272" s="13">
        <v>354</v>
      </c>
      <c r="I272" s="14">
        <v>104</v>
      </c>
      <c r="J272" s="14">
        <v>132</v>
      </c>
    </row>
    <row r="273" spans="1:10" x14ac:dyDescent="0.25">
      <c r="A273" s="10">
        <v>266</v>
      </c>
      <c r="B273" s="11" t="s">
        <v>154</v>
      </c>
      <c r="C273" s="11" t="s">
        <v>423</v>
      </c>
      <c r="D273" s="11" t="s">
        <v>435</v>
      </c>
      <c r="E273" s="11" t="s">
        <v>437</v>
      </c>
      <c r="F273" s="12">
        <v>0.59570000000000001</v>
      </c>
      <c r="G273" s="12">
        <v>6.9861666667</v>
      </c>
      <c r="H273" s="13">
        <v>387</v>
      </c>
      <c r="I273" s="14">
        <v>97</v>
      </c>
      <c r="J273" s="14">
        <v>123</v>
      </c>
    </row>
    <row r="274" spans="1:10" x14ac:dyDescent="0.25">
      <c r="A274" s="5">
        <v>267</v>
      </c>
      <c r="B274" s="11" t="s">
        <v>154</v>
      </c>
      <c r="C274" s="11" t="s">
        <v>423</v>
      </c>
      <c r="D274" s="11" t="s">
        <v>435</v>
      </c>
      <c r="E274" s="11" t="s">
        <v>438</v>
      </c>
      <c r="F274" s="12">
        <v>0.57589999999999997</v>
      </c>
      <c r="G274" s="12">
        <v>6.9719833332999999</v>
      </c>
      <c r="H274" s="13">
        <v>689</v>
      </c>
      <c r="I274" s="14">
        <v>176</v>
      </c>
      <c r="J274" s="14">
        <v>223</v>
      </c>
    </row>
    <row r="275" spans="1:10" x14ac:dyDescent="0.25">
      <c r="A275" s="10">
        <v>268</v>
      </c>
      <c r="B275" s="11" t="s">
        <v>154</v>
      </c>
      <c r="C275" s="11" t="s">
        <v>380</v>
      </c>
      <c r="D275" s="11" t="s">
        <v>419</v>
      </c>
      <c r="E275" s="11" t="s">
        <v>439</v>
      </c>
      <c r="F275" s="12">
        <v>1.07</v>
      </c>
      <c r="G275" s="12">
        <v>7.12</v>
      </c>
      <c r="H275" s="13">
        <v>5018</v>
      </c>
      <c r="I275" s="14">
        <v>954</v>
      </c>
      <c r="J275" s="14">
        <v>1209</v>
      </c>
    </row>
    <row r="276" spans="1:10" x14ac:dyDescent="0.25">
      <c r="A276" s="5">
        <v>269</v>
      </c>
      <c r="B276" s="11" t="s">
        <v>154</v>
      </c>
      <c r="C276" s="11" t="s">
        <v>380</v>
      </c>
      <c r="D276" s="11" t="s">
        <v>419</v>
      </c>
      <c r="E276" s="11" t="s">
        <v>440</v>
      </c>
      <c r="F276" s="12">
        <v>1.0036499999999999</v>
      </c>
      <c r="G276" s="12">
        <v>7.0198333333000003</v>
      </c>
      <c r="H276" s="13">
        <v>2039</v>
      </c>
      <c r="I276" s="14">
        <v>339</v>
      </c>
      <c r="J276" s="14">
        <v>430</v>
      </c>
    </row>
    <row r="277" spans="1:10" x14ac:dyDescent="0.25">
      <c r="A277" s="10">
        <v>270</v>
      </c>
      <c r="B277" s="11" t="s">
        <v>154</v>
      </c>
      <c r="C277" s="11" t="s">
        <v>377</v>
      </c>
      <c r="D277" s="11" t="s">
        <v>400</v>
      </c>
      <c r="E277" s="11" t="s">
        <v>441</v>
      </c>
      <c r="F277" s="12" t="s">
        <v>442</v>
      </c>
      <c r="G277" s="12" t="s">
        <v>443</v>
      </c>
      <c r="H277" s="13" t="s">
        <v>214</v>
      </c>
      <c r="I277" s="14" t="s">
        <v>214</v>
      </c>
      <c r="J277" s="14" t="s">
        <v>214</v>
      </c>
    </row>
    <row r="278" spans="1:10" x14ac:dyDescent="0.25">
      <c r="A278" s="5">
        <v>271</v>
      </c>
      <c r="B278" s="11" t="s">
        <v>154</v>
      </c>
      <c r="C278" s="11" t="s">
        <v>380</v>
      </c>
      <c r="D278" s="11" t="s">
        <v>444</v>
      </c>
      <c r="E278" s="11" t="s">
        <v>445</v>
      </c>
      <c r="F278" s="12" t="s">
        <v>446</v>
      </c>
      <c r="G278" s="12" t="s">
        <v>447</v>
      </c>
      <c r="H278" s="13" t="s">
        <v>214</v>
      </c>
      <c r="I278" s="14" t="s">
        <v>214</v>
      </c>
      <c r="J278" s="14" t="s">
        <v>214</v>
      </c>
    </row>
    <row r="279" spans="1:10" x14ac:dyDescent="0.25">
      <c r="A279" s="10">
        <v>272</v>
      </c>
      <c r="B279" s="11" t="s">
        <v>154</v>
      </c>
      <c r="C279" s="11" t="s">
        <v>374</v>
      </c>
      <c r="D279" s="11" t="s">
        <v>448</v>
      </c>
      <c r="E279" s="11" t="s">
        <v>448</v>
      </c>
      <c r="F279" s="12">
        <v>0.81296666669999995</v>
      </c>
      <c r="G279" s="12">
        <v>6.6396666667000002</v>
      </c>
      <c r="H279" s="13">
        <v>506</v>
      </c>
      <c r="I279" s="14">
        <v>111</v>
      </c>
      <c r="J279" s="14">
        <v>141</v>
      </c>
    </row>
    <row r="280" spans="1:10" x14ac:dyDescent="0.25">
      <c r="A280" s="5">
        <v>273</v>
      </c>
      <c r="B280" s="11" t="s">
        <v>449</v>
      </c>
      <c r="C280" s="11" t="s">
        <v>450</v>
      </c>
      <c r="D280" s="11" t="s">
        <v>451</v>
      </c>
      <c r="E280" s="11" t="s">
        <v>452</v>
      </c>
      <c r="F280" s="12">
        <v>1.0228333332999999</v>
      </c>
      <c r="G280" s="12">
        <v>6.8283166667000001</v>
      </c>
      <c r="H280" s="13">
        <v>438</v>
      </c>
      <c r="I280" s="14">
        <v>65</v>
      </c>
      <c r="J280" s="14">
        <v>82</v>
      </c>
    </row>
    <row r="281" spans="1:10" x14ac:dyDescent="0.25">
      <c r="A281" s="10">
        <v>274</v>
      </c>
      <c r="B281" s="11" t="s">
        <v>449</v>
      </c>
      <c r="C281" s="11" t="s">
        <v>450</v>
      </c>
      <c r="D281" s="11" t="s">
        <v>451</v>
      </c>
      <c r="E281" s="11" t="s">
        <v>453</v>
      </c>
      <c r="F281" s="12">
        <v>0.93501666670000005</v>
      </c>
      <c r="G281" s="12">
        <v>6.7613833333000004</v>
      </c>
      <c r="H281" s="13">
        <v>1031</v>
      </c>
      <c r="I281" s="14">
        <v>212</v>
      </c>
      <c r="J281" s="14">
        <v>269</v>
      </c>
    </row>
    <row r="282" spans="1:10" x14ac:dyDescent="0.25">
      <c r="A282" s="5">
        <v>275</v>
      </c>
      <c r="B282" s="11" t="s">
        <v>449</v>
      </c>
      <c r="C282" s="11" t="s">
        <v>450</v>
      </c>
      <c r="D282" s="11" t="s">
        <v>451</v>
      </c>
      <c r="E282" s="11" t="s">
        <v>454</v>
      </c>
      <c r="F282" s="12">
        <v>0.98755000000000004</v>
      </c>
      <c r="G282" s="12">
        <v>6.7657833332999999</v>
      </c>
      <c r="H282" s="13">
        <v>2057</v>
      </c>
      <c r="I282" s="14">
        <v>452</v>
      </c>
      <c r="J282" s="14">
        <v>573</v>
      </c>
    </row>
    <row r="283" spans="1:10" x14ac:dyDescent="0.25">
      <c r="A283" s="10">
        <v>276</v>
      </c>
      <c r="B283" s="11" t="s">
        <v>449</v>
      </c>
      <c r="C283" s="11" t="s">
        <v>450</v>
      </c>
      <c r="D283" s="11" t="s">
        <v>451</v>
      </c>
      <c r="E283" s="11" t="s">
        <v>455</v>
      </c>
      <c r="F283" s="12">
        <v>1.04545</v>
      </c>
      <c r="G283" s="12">
        <v>6.8086166666999999</v>
      </c>
      <c r="H283" s="13">
        <v>1098</v>
      </c>
      <c r="I283" s="14">
        <v>182</v>
      </c>
      <c r="J283" s="14">
        <v>231</v>
      </c>
    </row>
    <row r="284" spans="1:10" x14ac:dyDescent="0.25">
      <c r="A284" s="5">
        <v>277</v>
      </c>
      <c r="B284" s="11" t="s">
        <v>449</v>
      </c>
      <c r="C284" s="11" t="s">
        <v>450</v>
      </c>
      <c r="D284" s="11" t="s">
        <v>451</v>
      </c>
      <c r="E284" s="11" t="s">
        <v>456</v>
      </c>
      <c r="F284" s="12">
        <v>0.99926666669999997</v>
      </c>
      <c r="G284" s="12">
        <v>6.8250333333000004</v>
      </c>
      <c r="H284" s="13">
        <v>1677</v>
      </c>
      <c r="I284" s="14">
        <v>309</v>
      </c>
      <c r="J284" s="14">
        <v>392</v>
      </c>
    </row>
    <row r="285" spans="1:10" x14ac:dyDescent="0.25">
      <c r="A285" s="10">
        <v>278</v>
      </c>
      <c r="B285" s="11" t="s">
        <v>449</v>
      </c>
      <c r="C285" s="11" t="s">
        <v>450</v>
      </c>
      <c r="D285" s="11" t="s">
        <v>451</v>
      </c>
      <c r="E285" s="11" t="s">
        <v>457</v>
      </c>
      <c r="F285" s="12">
        <v>1.0583499999999999</v>
      </c>
      <c r="G285" s="12">
        <v>6.7774166666999998</v>
      </c>
      <c r="H285" s="13">
        <v>3763</v>
      </c>
      <c r="I285" s="14">
        <v>689</v>
      </c>
      <c r="J285" s="14">
        <v>873</v>
      </c>
    </row>
    <row r="286" spans="1:10" x14ac:dyDescent="0.25">
      <c r="A286" s="5">
        <v>279</v>
      </c>
      <c r="B286" s="11" t="s">
        <v>449</v>
      </c>
      <c r="C286" s="11" t="s">
        <v>450</v>
      </c>
      <c r="D286" s="11" t="s">
        <v>451</v>
      </c>
      <c r="E286" s="11" t="s">
        <v>458</v>
      </c>
      <c r="F286" s="12">
        <v>1.0337000000000001</v>
      </c>
      <c r="G286" s="12">
        <v>6.8685833333000001</v>
      </c>
      <c r="H286" s="13">
        <v>3808</v>
      </c>
      <c r="I286" s="14">
        <v>786</v>
      </c>
      <c r="J286" s="14">
        <v>996</v>
      </c>
    </row>
    <row r="287" spans="1:10" x14ac:dyDescent="0.25">
      <c r="A287" s="10">
        <v>280</v>
      </c>
      <c r="B287" s="11" t="s">
        <v>449</v>
      </c>
      <c r="C287" s="11" t="s">
        <v>459</v>
      </c>
      <c r="D287" s="11" t="s">
        <v>460</v>
      </c>
      <c r="E287" s="11" t="s">
        <v>461</v>
      </c>
      <c r="F287" s="12">
        <v>0.83488333329999997</v>
      </c>
      <c r="G287" s="12">
        <v>6.4320000000000004</v>
      </c>
      <c r="H287" s="13">
        <v>196</v>
      </c>
      <c r="I287" s="14">
        <v>45</v>
      </c>
      <c r="J287" s="14">
        <v>57</v>
      </c>
    </row>
    <row r="288" spans="1:10" x14ac:dyDescent="0.25">
      <c r="A288" s="5">
        <v>281</v>
      </c>
      <c r="B288" s="11" t="s">
        <v>449</v>
      </c>
      <c r="C288" s="11" t="s">
        <v>459</v>
      </c>
      <c r="D288" s="11" t="s">
        <v>462</v>
      </c>
      <c r="E288" s="11" t="s">
        <v>463</v>
      </c>
      <c r="F288" s="12">
        <v>0.96351666670000002</v>
      </c>
      <c r="G288" s="12">
        <v>6.5524833332999997</v>
      </c>
      <c r="H288" s="13">
        <v>2144</v>
      </c>
      <c r="I288" s="14">
        <v>489</v>
      </c>
      <c r="J288" s="14">
        <v>620</v>
      </c>
    </row>
    <row r="289" spans="1:10" x14ac:dyDescent="0.25">
      <c r="A289" s="10">
        <v>282</v>
      </c>
      <c r="B289" s="11" t="s">
        <v>154</v>
      </c>
      <c r="C289" s="11" t="s">
        <v>374</v>
      </c>
      <c r="D289" s="11" t="s">
        <v>464</v>
      </c>
      <c r="E289" s="11" t="s">
        <v>465</v>
      </c>
      <c r="F289" s="12" t="s">
        <v>466</v>
      </c>
      <c r="G289" s="12" t="s">
        <v>467</v>
      </c>
      <c r="H289" s="13">
        <v>1035</v>
      </c>
      <c r="I289" s="14">
        <v>254</v>
      </c>
      <c r="J289" s="14">
        <v>322</v>
      </c>
    </row>
    <row r="290" spans="1:10" x14ac:dyDescent="0.25">
      <c r="A290" s="5">
        <v>283</v>
      </c>
      <c r="B290" s="11" t="s">
        <v>154</v>
      </c>
      <c r="C290" s="11" t="s">
        <v>374</v>
      </c>
      <c r="D290" s="11" t="s">
        <v>468</v>
      </c>
      <c r="E290" s="11" t="s">
        <v>469</v>
      </c>
      <c r="F290" s="12">
        <v>0.88038333329999996</v>
      </c>
      <c r="G290" s="12">
        <v>6.8108833332999996</v>
      </c>
      <c r="H290" s="13">
        <v>471</v>
      </c>
      <c r="I290" s="14">
        <v>97</v>
      </c>
      <c r="J290" s="14">
        <v>123</v>
      </c>
    </row>
    <row r="291" spans="1:10" x14ac:dyDescent="0.25">
      <c r="A291" s="10">
        <v>284</v>
      </c>
      <c r="B291" s="11" t="s">
        <v>449</v>
      </c>
      <c r="C291" s="11" t="s">
        <v>450</v>
      </c>
      <c r="D291" s="11" t="s">
        <v>470</v>
      </c>
      <c r="E291" s="11" t="s">
        <v>471</v>
      </c>
      <c r="F291" s="12">
        <v>1.0595166667</v>
      </c>
      <c r="G291" s="12">
        <v>6.6015166667000003</v>
      </c>
      <c r="H291" s="13">
        <v>399</v>
      </c>
      <c r="I291" s="14">
        <v>85</v>
      </c>
      <c r="J291" s="14">
        <v>108</v>
      </c>
    </row>
    <row r="292" spans="1:10" x14ac:dyDescent="0.25">
      <c r="A292" s="5">
        <v>285</v>
      </c>
      <c r="B292" s="11" t="s">
        <v>449</v>
      </c>
      <c r="C292" s="11" t="s">
        <v>450</v>
      </c>
      <c r="D292" s="11" t="s">
        <v>470</v>
      </c>
      <c r="E292" s="11" t="s">
        <v>472</v>
      </c>
      <c r="F292" s="12">
        <v>1.0595166667</v>
      </c>
      <c r="G292" s="12">
        <v>6.5456333332999996</v>
      </c>
      <c r="H292" s="13">
        <v>1294</v>
      </c>
      <c r="I292" s="14">
        <v>302</v>
      </c>
      <c r="J292" s="14">
        <v>383</v>
      </c>
    </row>
    <row r="293" spans="1:10" x14ac:dyDescent="0.25">
      <c r="A293" s="10">
        <v>286</v>
      </c>
      <c r="B293" s="11" t="s">
        <v>449</v>
      </c>
      <c r="C293" s="11" t="s">
        <v>450</v>
      </c>
      <c r="D293" s="11" t="s">
        <v>470</v>
      </c>
      <c r="E293" s="11" t="s">
        <v>473</v>
      </c>
      <c r="F293" s="12">
        <v>1.0071833333</v>
      </c>
      <c r="G293" s="12">
        <v>6.6605666667000003</v>
      </c>
      <c r="H293" s="13">
        <v>799</v>
      </c>
      <c r="I293" s="14">
        <v>194</v>
      </c>
      <c r="J293" s="14">
        <v>246</v>
      </c>
    </row>
    <row r="294" spans="1:10" x14ac:dyDescent="0.25">
      <c r="A294" s="5">
        <v>287</v>
      </c>
      <c r="B294" s="11" t="s">
        <v>449</v>
      </c>
      <c r="C294" s="11" t="s">
        <v>450</v>
      </c>
      <c r="D294" s="11" t="s">
        <v>470</v>
      </c>
      <c r="E294" s="11" t="s">
        <v>474</v>
      </c>
      <c r="F294" s="12">
        <v>1.0231333332999999</v>
      </c>
      <c r="G294" s="12">
        <v>6.5348833332999998</v>
      </c>
      <c r="H294" s="13">
        <v>585</v>
      </c>
      <c r="I294" s="14">
        <v>130</v>
      </c>
      <c r="J294" s="14">
        <v>165</v>
      </c>
    </row>
    <row r="295" spans="1:10" x14ac:dyDescent="0.25">
      <c r="A295" s="10">
        <v>288</v>
      </c>
      <c r="B295" s="11" t="s">
        <v>449</v>
      </c>
      <c r="C295" s="11" t="s">
        <v>450</v>
      </c>
      <c r="D295" s="11" t="s">
        <v>475</v>
      </c>
      <c r="E295" s="11" t="s">
        <v>476</v>
      </c>
      <c r="F295" s="12">
        <v>0.99211666669999998</v>
      </c>
      <c r="G295" s="12">
        <v>6.6406499999999999</v>
      </c>
      <c r="H295" s="13">
        <v>564</v>
      </c>
      <c r="I295" s="14">
        <v>123</v>
      </c>
      <c r="J295" s="14">
        <v>156</v>
      </c>
    </row>
    <row r="296" spans="1:10" x14ac:dyDescent="0.25">
      <c r="A296" s="5">
        <v>289</v>
      </c>
      <c r="B296" s="11" t="s">
        <v>449</v>
      </c>
      <c r="C296" s="11" t="s">
        <v>450</v>
      </c>
      <c r="D296" s="11" t="s">
        <v>475</v>
      </c>
      <c r="E296" s="11" t="s">
        <v>477</v>
      </c>
      <c r="F296" s="12">
        <v>0.99758333330000004</v>
      </c>
      <c r="G296" s="12">
        <v>6.6538666666999999</v>
      </c>
      <c r="H296" s="13">
        <v>600</v>
      </c>
      <c r="I296" s="14">
        <v>116</v>
      </c>
      <c r="J296" s="14">
        <v>147</v>
      </c>
    </row>
    <row r="297" spans="1:10" x14ac:dyDescent="0.25">
      <c r="A297" s="10">
        <v>290</v>
      </c>
      <c r="B297" s="11" t="s">
        <v>449</v>
      </c>
      <c r="C297" s="11" t="s">
        <v>450</v>
      </c>
      <c r="D297" s="11" t="s">
        <v>478</v>
      </c>
      <c r="E297" s="11" t="s">
        <v>479</v>
      </c>
      <c r="F297" s="12">
        <v>1.026</v>
      </c>
      <c r="G297" s="12">
        <v>6.6578999999999997</v>
      </c>
      <c r="H297" s="13">
        <v>1547</v>
      </c>
      <c r="I297" s="14">
        <v>378</v>
      </c>
      <c r="J297" s="14">
        <v>479</v>
      </c>
    </row>
    <row r="298" spans="1:10" x14ac:dyDescent="0.25">
      <c r="A298" s="5">
        <v>291</v>
      </c>
      <c r="B298" s="11" t="s">
        <v>449</v>
      </c>
      <c r="C298" s="11" t="s">
        <v>450</v>
      </c>
      <c r="D298" s="11" t="s">
        <v>478</v>
      </c>
      <c r="E298" s="11" t="s">
        <v>480</v>
      </c>
      <c r="F298" s="12">
        <v>0.99219999999999997</v>
      </c>
      <c r="G298" s="12">
        <v>6.5827999999999998</v>
      </c>
      <c r="H298" s="13">
        <v>3606</v>
      </c>
      <c r="I298" s="14">
        <v>720</v>
      </c>
      <c r="J298" s="14">
        <v>913</v>
      </c>
    </row>
    <row r="299" spans="1:10" x14ac:dyDescent="0.25">
      <c r="A299" s="10">
        <v>292</v>
      </c>
      <c r="B299" s="11" t="s">
        <v>449</v>
      </c>
      <c r="C299" s="11" t="s">
        <v>450</v>
      </c>
      <c r="D299" s="11" t="s">
        <v>481</v>
      </c>
      <c r="E299" s="11" t="s">
        <v>482</v>
      </c>
      <c r="F299" s="12">
        <v>0.90820000000000001</v>
      </c>
      <c r="G299" s="12">
        <v>6.7510000000000003</v>
      </c>
      <c r="H299" s="13">
        <v>1591</v>
      </c>
      <c r="I299" s="14">
        <v>339</v>
      </c>
      <c r="J299" s="14">
        <v>430</v>
      </c>
    </row>
    <row r="300" spans="1:10" x14ac:dyDescent="0.25">
      <c r="A300" s="5">
        <v>293</v>
      </c>
      <c r="B300" s="11" t="s">
        <v>449</v>
      </c>
      <c r="C300" s="11" t="s">
        <v>459</v>
      </c>
      <c r="D300" s="11" t="s">
        <v>483</v>
      </c>
      <c r="E300" s="11" t="s">
        <v>484</v>
      </c>
      <c r="F300" s="12">
        <v>0.92025000000000001</v>
      </c>
      <c r="G300" s="12">
        <v>6.5704000000000002</v>
      </c>
      <c r="H300" s="13">
        <v>1763</v>
      </c>
      <c r="I300" s="14">
        <v>389</v>
      </c>
      <c r="J300" s="14">
        <v>493</v>
      </c>
    </row>
    <row r="301" spans="1:10" x14ac:dyDescent="0.25">
      <c r="A301" s="10">
        <v>294</v>
      </c>
      <c r="B301" s="11" t="s">
        <v>449</v>
      </c>
      <c r="C301" s="11" t="s">
        <v>459</v>
      </c>
      <c r="D301" s="11" t="s">
        <v>483</v>
      </c>
      <c r="E301" s="11" t="s">
        <v>485</v>
      </c>
      <c r="F301" s="12">
        <v>0.89831666669999999</v>
      </c>
      <c r="G301" s="12">
        <v>6.6580833332999996</v>
      </c>
      <c r="H301" s="13">
        <v>1900</v>
      </c>
      <c r="I301" s="14">
        <v>433</v>
      </c>
      <c r="J301" s="14">
        <v>549</v>
      </c>
    </row>
    <row r="302" spans="1:10" x14ac:dyDescent="0.25">
      <c r="A302" s="5">
        <v>295</v>
      </c>
      <c r="B302" s="11" t="s">
        <v>449</v>
      </c>
      <c r="C302" s="11" t="s">
        <v>450</v>
      </c>
      <c r="D302" s="11" t="s">
        <v>451</v>
      </c>
      <c r="E302" s="11" t="s">
        <v>486</v>
      </c>
      <c r="F302" s="12">
        <v>0.99651666670000005</v>
      </c>
      <c r="G302" s="12">
        <v>6.7003500000000003</v>
      </c>
      <c r="H302" s="13">
        <v>628</v>
      </c>
      <c r="I302" s="14">
        <v>146</v>
      </c>
      <c r="J302" s="14">
        <v>185</v>
      </c>
    </row>
    <row r="303" spans="1:10" x14ac:dyDescent="0.25">
      <c r="A303" s="10">
        <v>296</v>
      </c>
      <c r="B303" s="11" t="s">
        <v>449</v>
      </c>
      <c r="C303" s="11" t="s">
        <v>450</v>
      </c>
      <c r="D303" s="11" t="s">
        <v>451</v>
      </c>
      <c r="E303" s="11" t="s">
        <v>487</v>
      </c>
      <c r="F303" s="12">
        <v>1.0214666667000001</v>
      </c>
      <c r="G303" s="12">
        <v>6.7257999999999996</v>
      </c>
      <c r="H303" s="13">
        <v>1421</v>
      </c>
      <c r="I303" s="14">
        <v>284</v>
      </c>
      <c r="J303" s="14">
        <v>360</v>
      </c>
    </row>
    <row r="304" spans="1:10" x14ac:dyDescent="0.25">
      <c r="A304" s="5">
        <v>297</v>
      </c>
      <c r="B304" s="11" t="s">
        <v>449</v>
      </c>
      <c r="C304" s="11" t="s">
        <v>450</v>
      </c>
      <c r="D304" s="11" t="s">
        <v>451</v>
      </c>
      <c r="E304" s="11" t="s">
        <v>488</v>
      </c>
      <c r="F304" s="12">
        <v>1.0969333333</v>
      </c>
      <c r="G304" s="12">
        <v>6.7267166666999998</v>
      </c>
      <c r="H304" s="13">
        <v>890</v>
      </c>
      <c r="I304" s="14">
        <v>156</v>
      </c>
      <c r="J304" s="14">
        <v>198</v>
      </c>
    </row>
    <row r="305" spans="1:10" x14ac:dyDescent="0.25">
      <c r="A305" s="10">
        <v>298</v>
      </c>
      <c r="B305" s="11" t="s">
        <v>154</v>
      </c>
      <c r="C305" s="11" t="s">
        <v>374</v>
      </c>
      <c r="D305" s="11" t="s">
        <v>489</v>
      </c>
      <c r="E305" s="11" t="s">
        <v>490</v>
      </c>
      <c r="F305" s="12">
        <v>0.73055000000000003</v>
      </c>
      <c r="G305" s="12">
        <v>6.6390000000000002</v>
      </c>
      <c r="H305" s="13">
        <v>1331</v>
      </c>
      <c r="I305" s="14">
        <v>337</v>
      </c>
      <c r="J305" s="14">
        <v>427</v>
      </c>
    </row>
    <row r="306" spans="1:10" x14ac:dyDescent="0.25">
      <c r="A306" s="5">
        <v>299</v>
      </c>
      <c r="B306" s="11" t="s">
        <v>154</v>
      </c>
      <c r="C306" s="11" t="s">
        <v>374</v>
      </c>
      <c r="D306" s="11" t="s">
        <v>489</v>
      </c>
      <c r="E306" s="11" t="s">
        <v>491</v>
      </c>
      <c r="F306" s="12">
        <v>0.7117166667</v>
      </c>
      <c r="G306" s="12">
        <v>6.7611333333000001</v>
      </c>
      <c r="H306" s="13">
        <v>1264</v>
      </c>
      <c r="I306" s="14">
        <v>312</v>
      </c>
      <c r="J306" s="14">
        <v>396</v>
      </c>
    </row>
    <row r="307" spans="1:10" x14ac:dyDescent="0.25">
      <c r="A307" s="10">
        <v>300</v>
      </c>
      <c r="B307" s="11" t="s">
        <v>154</v>
      </c>
      <c r="C307" s="11" t="s">
        <v>374</v>
      </c>
      <c r="D307" s="11" t="s">
        <v>492</v>
      </c>
      <c r="E307" s="11" t="s">
        <v>493</v>
      </c>
      <c r="F307" s="12">
        <v>0.87024999999999997</v>
      </c>
      <c r="G307" s="12">
        <v>6.7693666666999999</v>
      </c>
      <c r="H307" s="13">
        <v>338</v>
      </c>
      <c r="I307" s="14">
        <v>91</v>
      </c>
      <c r="J307" s="14">
        <v>115</v>
      </c>
    </row>
    <row r="308" spans="1:10" x14ac:dyDescent="0.25">
      <c r="A308" s="5">
        <v>301</v>
      </c>
      <c r="B308" s="11" t="s">
        <v>449</v>
      </c>
      <c r="C308" s="11" t="s">
        <v>459</v>
      </c>
      <c r="D308" s="11" t="s">
        <v>462</v>
      </c>
      <c r="E308" s="11" t="s">
        <v>494</v>
      </c>
      <c r="F308" s="12">
        <v>0.78821666670000001</v>
      </c>
      <c r="G308" s="12">
        <v>6.5077333333</v>
      </c>
      <c r="H308" s="13">
        <v>655</v>
      </c>
      <c r="I308" s="14">
        <v>123</v>
      </c>
      <c r="J308" s="14">
        <v>156</v>
      </c>
    </row>
    <row r="309" spans="1:10" x14ac:dyDescent="0.25">
      <c r="A309" s="10">
        <v>302</v>
      </c>
      <c r="B309" s="11" t="s">
        <v>449</v>
      </c>
      <c r="C309" s="11" t="s">
        <v>495</v>
      </c>
      <c r="D309" s="11" t="s">
        <v>496</v>
      </c>
      <c r="E309" s="11" t="s">
        <v>497</v>
      </c>
      <c r="F309" s="12">
        <v>1.6077999999999999</v>
      </c>
      <c r="G309" s="12">
        <v>6.4184999999999999</v>
      </c>
      <c r="H309" s="14">
        <v>3480</v>
      </c>
      <c r="I309" s="14">
        <v>596</v>
      </c>
      <c r="J309" s="14">
        <v>756</v>
      </c>
    </row>
    <row r="310" spans="1:10" x14ac:dyDescent="0.25">
      <c r="A310" s="5">
        <v>303</v>
      </c>
      <c r="B310" s="11" t="s">
        <v>154</v>
      </c>
      <c r="C310" s="11" t="s">
        <v>374</v>
      </c>
      <c r="D310" s="11" t="s">
        <v>468</v>
      </c>
      <c r="E310" s="11" t="s">
        <v>498</v>
      </c>
      <c r="F310" s="12">
        <v>0.86268333330000002</v>
      </c>
      <c r="G310" s="12">
        <v>6.8303333332999996</v>
      </c>
      <c r="H310" s="13">
        <v>409</v>
      </c>
      <c r="I310" s="14">
        <v>99</v>
      </c>
      <c r="J310" s="14">
        <v>125</v>
      </c>
    </row>
    <row r="311" spans="1:10" x14ac:dyDescent="0.25">
      <c r="A311" s="10">
        <v>304</v>
      </c>
      <c r="B311" s="11" t="s">
        <v>154</v>
      </c>
      <c r="C311" s="11" t="s">
        <v>374</v>
      </c>
      <c r="D311" s="11" t="s">
        <v>468</v>
      </c>
      <c r="E311" s="11" t="s">
        <v>499</v>
      </c>
      <c r="F311" s="12">
        <v>0.91400000000000003</v>
      </c>
      <c r="G311" s="12">
        <v>6.8085333332999998</v>
      </c>
      <c r="H311" s="13">
        <v>1402</v>
      </c>
      <c r="I311" s="14">
        <v>325</v>
      </c>
      <c r="J311" s="14">
        <v>412</v>
      </c>
    </row>
    <row r="312" spans="1:10" x14ac:dyDescent="0.25">
      <c r="A312" s="5">
        <v>305</v>
      </c>
      <c r="B312" s="11" t="s">
        <v>449</v>
      </c>
      <c r="C312" s="11" t="s">
        <v>450</v>
      </c>
      <c r="D312" s="11" t="s">
        <v>475</v>
      </c>
      <c r="E312" s="11" t="s">
        <v>475</v>
      </c>
      <c r="F312" s="12" t="s">
        <v>500</v>
      </c>
      <c r="G312" s="12" t="s">
        <v>501</v>
      </c>
      <c r="H312" s="13" t="s">
        <v>214</v>
      </c>
      <c r="I312" s="14" t="s">
        <v>214</v>
      </c>
      <c r="J312" s="14" t="s">
        <v>214</v>
      </c>
    </row>
    <row r="313" spans="1:10" x14ac:dyDescent="0.25">
      <c r="A313" s="10">
        <v>306</v>
      </c>
      <c r="B313" s="11" t="s">
        <v>449</v>
      </c>
      <c r="C313" s="11" t="s">
        <v>450</v>
      </c>
      <c r="D313" s="11" t="s">
        <v>481</v>
      </c>
      <c r="E313" s="11" t="s">
        <v>502</v>
      </c>
      <c r="F313" s="12">
        <v>0.97240000000000004</v>
      </c>
      <c r="G313" s="12">
        <v>6.6569000000000003</v>
      </c>
      <c r="H313" s="13">
        <v>1296</v>
      </c>
      <c r="I313" s="14">
        <v>277</v>
      </c>
      <c r="J313" s="14">
        <v>351</v>
      </c>
    </row>
    <row r="314" spans="1:10" x14ac:dyDescent="0.25">
      <c r="A314" s="5">
        <v>307</v>
      </c>
      <c r="B314" s="11" t="s">
        <v>154</v>
      </c>
      <c r="C314" s="11" t="s">
        <v>374</v>
      </c>
      <c r="D314" s="11" t="s">
        <v>503</v>
      </c>
      <c r="E314" s="11" t="s">
        <v>504</v>
      </c>
      <c r="F314" s="12">
        <v>0.76018333329999999</v>
      </c>
      <c r="G314" s="12">
        <v>6.7493999999999996</v>
      </c>
      <c r="H314" s="13">
        <v>1519</v>
      </c>
      <c r="I314" s="14">
        <v>351</v>
      </c>
      <c r="J314" s="14">
        <v>445</v>
      </c>
    </row>
    <row r="315" spans="1:10" x14ac:dyDescent="0.25">
      <c r="A315" s="10">
        <v>308</v>
      </c>
      <c r="B315" s="11" t="s">
        <v>154</v>
      </c>
      <c r="C315" s="11" t="s">
        <v>374</v>
      </c>
      <c r="D315" s="11" t="s">
        <v>448</v>
      </c>
      <c r="E315" s="11" t="s">
        <v>505</v>
      </c>
      <c r="F315" s="12">
        <v>0.71631666670000005</v>
      </c>
      <c r="G315" s="12">
        <v>6.52555</v>
      </c>
      <c r="H315" s="13">
        <v>1193</v>
      </c>
      <c r="I315" s="14">
        <v>271</v>
      </c>
      <c r="J315" s="14">
        <v>344</v>
      </c>
    </row>
    <row r="316" spans="1:10" x14ac:dyDescent="0.25">
      <c r="A316" s="5">
        <v>309</v>
      </c>
      <c r="B316" s="11" t="s">
        <v>154</v>
      </c>
      <c r="C316" s="11" t="s">
        <v>374</v>
      </c>
      <c r="D316" s="11" t="s">
        <v>448</v>
      </c>
      <c r="E316" s="11" t="s">
        <v>506</v>
      </c>
      <c r="F316" s="12">
        <v>0.79151666669999998</v>
      </c>
      <c r="G316" s="12">
        <v>6.6484333332999999</v>
      </c>
      <c r="H316" s="13">
        <v>518</v>
      </c>
      <c r="I316" s="14">
        <v>112</v>
      </c>
      <c r="J316" s="14">
        <v>142</v>
      </c>
    </row>
    <row r="317" spans="1:10" x14ac:dyDescent="0.25">
      <c r="A317" s="10">
        <v>310</v>
      </c>
      <c r="B317" s="11" t="s">
        <v>449</v>
      </c>
      <c r="C317" s="11" t="s">
        <v>450</v>
      </c>
      <c r="D317" s="11" t="s">
        <v>451</v>
      </c>
      <c r="E317" s="11" t="s">
        <v>507</v>
      </c>
      <c r="F317" s="12">
        <v>0.99113333329999997</v>
      </c>
      <c r="G317" s="12">
        <v>6.7538333333000002</v>
      </c>
      <c r="H317" s="13">
        <v>1890</v>
      </c>
      <c r="I317" s="14">
        <v>328</v>
      </c>
      <c r="J317" s="14">
        <v>416</v>
      </c>
    </row>
    <row r="318" spans="1:10" x14ac:dyDescent="0.25">
      <c r="A318" s="5">
        <v>311</v>
      </c>
      <c r="B318" s="11" t="s">
        <v>449</v>
      </c>
      <c r="C318" s="11" t="s">
        <v>450</v>
      </c>
      <c r="D318" s="11" t="s">
        <v>451</v>
      </c>
      <c r="E318" s="11" t="s">
        <v>508</v>
      </c>
      <c r="F318" s="12">
        <v>0.96448333330000002</v>
      </c>
      <c r="G318" s="12">
        <v>6.7519333333000002</v>
      </c>
      <c r="H318" s="13">
        <v>412</v>
      </c>
      <c r="I318" s="14">
        <v>105</v>
      </c>
      <c r="J318" s="14">
        <v>133</v>
      </c>
    </row>
    <row r="319" spans="1:10" x14ac:dyDescent="0.25">
      <c r="A319" s="10">
        <v>312</v>
      </c>
      <c r="B319" s="11" t="s">
        <v>449</v>
      </c>
      <c r="C319" s="11" t="s">
        <v>450</v>
      </c>
      <c r="D319" s="11" t="s">
        <v>451</v>
      </c>
      <c r="E319" s="11" t="s">
        <v>509</v>
      </c>
      <c r="F319" s="12">
        <v>1.0966666667</v>
      </c>
      <c r="G319" s="12">
        <v>6.7483833332999996</v>
      </c>
      <c r="H319" s="13">
        <v>1029</v>
      </c>
      <c r="I319" s="14">
        <v>173</v>
      </c>
      <c r="J319" s="14">
        <v>219</v>
      </c>
    </row>
    <row r="320" spans="1:10" x14ac:dyDescent="0.25">
      <c r="A320" s="5">
        <v>313</v>
      </c>
      <c r="B320" s="11" t="s">
        <v>154</v>
      </c>
      <c r="C320" s="11" t="s">
        <v>374</v>
      </c>
      <c r="D320" s="11" t="s">
        <v>489</v>
      </c>
      <c r="E320" s="11" t="s">
        <v>510</v>
      </c>
      <c r="F320" s="12">
        <v>0.69773333329999998</v>
      </c>
      <c r="G320" s="12">
        <v>6.6378166667</v>
      </c>
      <c r="H320" s="13">
        <v>447</v>
      </c>
      <c r="I320" s="14">
        <v>111</v>
      </c>
      <c r="J320" s="14">
        <v>141</v>
      </c>
    </row>
    <row r="321" spans="1:10" x14ac:dyDescent="0.25">
      <c r="A321" s="10">
        <v>314</v>
      </c>
      <c r="B321" s="11" t="s">
        <v>154</v>
      </c>
      <c r="C321" s="11" t="s">
        <v>374</v>
      </c>
      <c r="D321" s="11" t="s">
        <v>492</v>
      </c>
      <c r="E321" s="11" t="s">
        <v>511</v>
      </c>
      <c r="F321" s="12">
        <v>0.87719999999999998</v>
      </c>
      <c r="G321" s="12">
        <v>6.7364499999999996</v>
      </c>
      <c r="H321" s="13">
        <v>648</v>
      </c>
      <c r="I321" s="14">
        <v>159</v>
      </c>
      <c r="J321" s="14">
        <v>202</v>
      </c>
    </row>
    <row r="322" spans="1:10" x14ac:dyDescent="0.25">
      <c r="A322" s="5">
        <v>315</v>
      </c>
      <c r="B322" s="11" t="s">
        <v>154</v>
      </c>
      <c r="C322" s="11" t="s">
        <v>374</v>
      </c>
      <c r="D322" s="11" t="s">
        <v>468</v>
      </c>
      <c r="E322" s="11" t="s">
        <v>512</v>
      </c>
      <c r="F322" s="12">
        <v>0.89578333330000004</v>
      </c>
      <c r="G322" s="12">
        <v>6.7754000000000003</v>
      </c>
      <c r="H322" s="13">
        <v>570</v>
      </c>
      <c r="I322" s="14">
        <v>119</v>
      </c>
      <c r="J322" s="14">
        <v>151</v>
      </c>
    </row>
    <row r="323" spans="1:10" x14ac:dyDescent="0.25">
      <c r="A323" s="10">
        <v>316</v>
      </c>
      <c r="B323" s="11" t="s">
        <v>154</v>
      </c>
      <c r="C323" s="11" t="s">
        <v>374</v>
      </c>
      <c r="D323" s="11" t="s">
        <v>468</v>
      </c>
      <c r="E323" s="11" t="s">
        <v>513</v>
      </c>
      <c r="F323" s="12">
        <v>0.91093333330000004</v>
      </c>
      <c r="G323" s="12">
        <v>6.78775</v>
      </c>
      <c r="H323" s="13">
        <v>392</v>
      </c>
      <c r="I323" s="14">
        <v>107</v>
      </c>
      <c r="J323" s="14">
        <v>136</v>
      </c>
    </row>
    <row r="324" spans="1:10" ht="15.75" thickBot="1" x14ac:dyDescent="0.3">
      <c r="A324" s="5">
        <v>317</v>
      </c>
      <c r="B324" s="15" t="s">
        <v>154</v>
      </c>
      <c r="C324" s="15" t="s">
        <v>374</v>
      </c>
      <c r="D324" s="15" t="s">
        <v>468</v>
      </c>
      <c r="E324" s="15" t="s">
        <v>514</v>
      </c>
      <c r="F324" s="16">
        <v>0.8457666667</v>
      </c>
      <c r="G324" s="16">
        <v>6.8247999999999998</v>
      </c>
      <c r="H324" s="17">
        <v>364</v>
      </c>
      <c r="I324" s="18">
        <v>80</v>
      </c>
      <c r="J324" s="18">
        <v>101</v>
      </c>
    </row>
  </sheetData>
  <mergeCells count="10">
    <mergeCell ref="G6:G7"/>
    <mergeCell ref="H6:H7"/>
    <mergeCell ref="I6:I7"/>
    <mergeCell ref="J6:J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033A5-F2C1-4474-8D5D-DFE5FF6AF2CE}">
  <dimension ref="A5:J1005"/>
  <sheetViews>
    <sheetView workbookViewId="0">
      <selection activeCell="L9" sqref="L9"/>
    </sheetView>
  </sheetViews>
  <sheetFormatPr baseColWidth="10" defaultRowHeight="15" x14ac:dyDescent="0.25"/>
  <cols>
    <col min="1" max="1" width="8.85546875" customWidth="1"/>
    <col min="2" max="2" width="16.42578125" customWidth="1"/>
    <col min="3" max="3" width="17.140625" customWidth="1"/>
    <col min="4" max="4" width="17.42578125" customWidth="1"/>
    <col min="5" max="5" width="29.7109375" customWidth="1"/>
    <col min="6" max="6" width="14.140625" customWidth="1"/>
  </cols>
  <sheetData>
    <row r="5" spans="1:10" ht="31.5" x14ac:dyDescent="0.25">
      <c r="A5" s="1" t="s">
        <v>0</v>
      </c>
      <c r="B5" s="2" t="s">
        <v>515</v>
      </c>
      <c r="C5" s="2" t="s">
        <v>2</v>
      </c>
      <c r="D5" s="2" t="s">
        <v>3</v>
      </c>
      <c r="E5" s="2" t="s">
        <v>4</v>
      </c>
      <c r="F5" s="3" t="s">
        <v>6</v>
      </c>
      <c r="G5" s="3" t="s">
        <v>5</v>
      </c>
      <c r="H5" s="4" t="s">
        <v>516</v>
      </c>
      <c r="I5" s="4" t="s">
        <v>517</v>
      </c>
      <c r="J5" s="4" t="s">
        <v>518</v>
      </c>
    </row>
    <row r="6" spans="1:10" x14ac:dyDescent="0.25">
      <c r="A6" s="29">
        <v>1</v>
      </c>
      <c r="B6" s="30" t="s">
        <v>154</v>
      </c>
      <c r="C6" s="30" t="s">
        <v>377</v>
      </c>
      <c r="D6" s="30" t="s">
        <v>519</v>
      </c>
      <c r="E6" s="30" t="s">
        <v>520</v>
      </c>
      <c r="F6" s="30">
        <v>7.5173500000000004</v>
      </c>
      <c r="G6" s="30">
        <v>1.2216199999999999</v>
      </c>
      <c r="H6" s="31">
        <v>134</v>
      </c>
      <c r="I6" s="31">
        <f t="shared" ref="I6:I69" si="0">+H6*(1+2.5%)^20</f>
        <v>219.57460299891301</v>
      </c>
      <c r="J6" s="32">
        <f t="shared" ref="J6:J69" si="1">+I6/5</f>
        <v>43.914920599782604</v>
      </c>
    </row>
    <row r="7" spans="1:10" x14ac:dyDescent="0.25">
      <c r="A7" s="33">
        <f>+A6+1</f>
        <v>2</v>
      </c>
      <c r="B7" s="34" t="s">
        <v>154</v>
      </c>
      <c r="C7" s="34" t="s">
        <v>377</v>
      </c>
      <c r="D7" s="34" t="s">
        <v>521</v>
      </c>
      <c r="E7" s="34" t="s">
        <v>522</v>
      </c>
      <c r="F7" s="34">
        <v>7.546367</v>
      </c>
      <c r="G7" s="34">
        <v>1.147033</v>
      </c>
      <c r="H7" s="35">
        <v>298</v>
      </c>
      <c r="I7" s="35">
        <f t="shared" si="0"/>
        <v>488.30769920653785</v>
      </c>
      <c r="J7" s="36">
        <f t="shared" si="1"/>
        <v>97.661539841307572</v>
      </c>
    </row>
    <row r="8" spans="1:10" x14ac:dyDescent="0.25">
      <c r="A8" s="33">
        <f t="shared" ref="A8:A71" si="2">+A7+1</f>
        <v>3</v>
      </c>
      <c r="B8" s="34" t="s">
        <v>18</v>
      </c>
      <c r="C8" s="34" t="s">
        <v>95</v>
      </c>
      <c r="D8" s="34" t="s">
        <v>523</v>
      </c>
      <c r="E8" s="34" t="s">
        <v>524</v>
      </c>
      <c r="F8" s="34">
        <v>11.120100000000001</v>
      </c>
      <c r="G8" s="34">
        <v>-8.6133000000000001E-2</v>
      </c>
      <c r="H8" s="35">
        <v>75</v>
      </c>
      <c r="I8" s="35">
        <f t="shared" si="0"/>
        <v>122.89623302177966</v>
      </c>
      <c r="J8" s="36">
        <f t="shared" si="1"/>
        <v>24.579246604355934</v>
      </c>
    </row>
    <row r="9" spans="1:10" x14ac:dyDescent="0.25">
      <c r="A9" s="33">
        <f t="shared" si="2"/>
        <v>4</v>
      </c>
      <c r="B9" s="34" t="s">
        <v>154</v>
      </c>
      <c r="C9" s="34" t="s">
        <v>253</v>
      </c>
      <c r="D9" s="34" t="s">
        <v>356</v>
      </c>
      <c r="E9" s="34" t="s">
        <v>525</v>
      </c>
      <c r="F9" s="34">
        <v>7.7925170000000001</v>
      </c>
      <c r="G9" s="34">
        <v>1.152833</v>
      </c>
      <c r="H9" s="35">
        <v>420</v>
      </c>
      <c r="I9" s="35">
        <f t="shared" si="0"/>
        <v>688.2189049219661</v>
      </c>
      <c r="J9" s="36">
        <f t="shared" si="1"/>
        <v>137.64378098439323</v>
      </c>
    </row>
    <row r="10" spans="1:10" x14ac:dyDescent="0.25">
      <c r="A10" s="33">
        <f t="shared" si="2"/>
        <v>5</v>
      </c>
      <c r="B10" s="34" t="s">
        <v>154</v>
      </c>
      <c r="C10" s="34" t="s">
        <v>253</v>
      </c>
      <c r="D10" s="34" t="s">
        <v>254</v>
      </c>
      <c r="E10" s="34" t="s">
        <v>526</v>
      </c>
      <c r="F10" s="34">
        <v>7.7936670000000001</v>
      </c>
      <c r="G10" s="34">
        <v>1.552233</v>
      </c>
      <c r="H10" s="35">
        <v>99</v>
      </c>
      <c r="I10" s="35">
        <f t="shared" si="0"/>
        <v>162.22302758874915</v>
      </c>
      <c r="J10" s="36">
        <f t="shared" si="1"/>
        <v>32.444605517749828</v>
      </c>
    </row>
    <row r="11" spans="1:10" x14ac:dyDescent="0.25">
      <c r="A11" s="33">
        <f t="shared" si="2"/>
        <v>6</v>
      </c>
      <c r="B11" s="34" t="s">
        <v>154</v>
      </c>
      <c r="C11" s="34" t="s">
        <v>253</v>
      </c>
      <c r="D11" s="34" t="s">
        <v>356</v>
      </c>
      <c r="E11" s="34" t="s">
        <v>527</v>
      </c>
      <c r="F11" s="34">
        <v>7.7949169999999999</v>
      </c>
      <c r="G11" s="34">
        <v>1.13835</v>
      </c>
      <c r="H11" s="35">
        <v>314</v>
      </c>
      <c r="I11" s="35">
        <f t="shared" si="0"/>
        <v>514.52556225118417</v>
      </c>
      <c r="J11" s="36">
        <f t="shared" si="1"/>
        <v>102.90511245023683</v>
      </c>
    </row>
    <row r="12" spans="1:10" x14ac:dyDescent="0.25">
      <c r="A12" s="33">
        <f t="shared" si="2"/>
        <v>7</v>
      </c>
      <c r="B12" s="34" t="s">
        <v>150</v>
      </c>
      <c r="C12" s="34" t="s">
        <v>151</v>
      </c>
      <c r="D12" s="34" t="s">
        <v>528</v>
      </c>
      <c r="E12" s="34" t="s">
        <v>529</v>
      </c>
      <c r="F12" s="34">
        <v>8.6069829999999996</v>
      </c>
      <c r="G12" s="34">
        <v>1.4325330000000001</v>
      </c>
      <c r="H12" s="35">
        <v>264</v>
      </c>
      <c r="I12" s="35">
        <f t="shared" si="0"/>
        <v>432.59474023666445</v>
      </c>
      <c r="J12" s="36">
        <f t="shared" si="1"/>
        <v>86.518948047332884</v>
      </c>
    </row>
    <row r="13" spans="1:10" x14ac:dyDescent="0.25">
      <c r="A13" s="33">
        <f t="shared" si="2"/>
        <v>8</v>
      </c>
      <c r="B13" s="34" t="s">
        <v>150</v>
      </c>
      <c r="C13" s="34" t="s">
        <v>195</v>
      </c>
      <c r="D13" s="34" t="s">
        <v>530</v>
      </c>
      <c r="E13" s="34" t="s">
        <v>531</v>
      </c>
      <c r="F13" s="34">
        <v>8.1551829999999992</v>
      </c>
      <c r="G13" s="34">
        <v>1.0646169999999999</v>
      </c>
      <c r="H13" s="35">
        <v>270</v>
      </c>
      <c r="I13" s="35">
        <f t="shared" si="0"/>
        <v>442.42643887840677</v>
      </c>
      <c r="J13" s="36">
        <f t="shared" si="1"/>
        <v>88.485287775681357</v>
      </c>
    </row>
    <row r="14" spans="1:10" x14ac:dyDescent="0.25">
      <c r="A14" s="33">
        <f t="shared" si="2"/>
        <v>9</v>
      </c>
      <c r="B14" s="34" t="s">
        <v>10</v>
      </c>
      <c r="C14" s="34" t="s">
        <v>24</v>
      </c>
      <c r="D14" s="34" t="s">
        <v>532</v>
      </c>
      <c r="E14" s="34" t="s">
        <v>533</v>
      </c>
      <c r="F14" s="34">
        <v>9.3340329999999998</v>
      </c>
      <c r="G14" s="34">
        <v>0.59041699999999997</v>
      </c>
      <c r="H14" s="35">
        <v>119</v>
      </c>
      <c r="I14" s="35">
        <f t="shared" si="0"/>
        <v>194.99535639455706</v>
      </c>
      <c r="J14" s="36">
        <f t="shared" si="1"/>
        <v>38.999071278911416</v>
      </c>
    </row>
    <row r="15" spans="1:10" x14ac:dyDescent="0.25">
      <c r="A15" s="33">
        <f t="shared" si="2"/>
        <v>10</v>
      </c>
      <c r="B15" s="34" t="s">
        <v>150</v>
      </c>
      <c r="C15" s="34" t="s">
        <v>187</v>
      </c>
      <c r="D15" s="34" t="s">
        <v>534</v>
      </c>
      <c r="E15" s="34" t="s">
        <v>535</v>
      </c>
      <c r="F15" s="34">
        <v>8.6352499999999992</v>
      </c>
      <c r="G15" s="34">
        <v>1.0604830000000001</v>
      </c>
      <c r="H15" s="35">
        <v>191</v>
      </c>
      <c r="I15" s="35">
        <f t="shared" si="0"/>
        <v>312.97574009546554</v>
      </c>
      <c r="J15" s="36">
        <f t="shared" si="1"/>
        <v>62.595148019093109</v>
      </c>
    </row>
    <row r="16" spans="1:10" x14ac:dyDescent="0.25">
      <c r="A16" s="33">
        <f t="shared" si="2"/>
        <v>11</v>
      </c>
      <c r="B16" s="34" t="s">
        <v>18</v>
      </c>
      <c r="C16" s="34" t="s">
        <v>32</v>
      </c>
      <c r="D16" s="34" t="s">
        <v>536</v>
      </c>
      <c r="E16" s="34" t="s">
        <v>537</v>
      </c>
      <c r="F16" s="34">
        <v>10.805066999999999</v>
      </c>
      <c r="G16" s="34">
        <v>3.2899999999999999E-2</v>
      </c>
      <c r="H16" s="35">
        <v>224</v>
      </c>
      <c r="I16" s="35">
        <f t="shared" si="0"/>
        <v>367.05008262504862</v>
      </c>
      <c r="J16" s="36">
        <f t="shared" si="1"/>
        <v>73.410016525009723</v>
      </c>
    </row>
    <row r="17" spans="1:10" x14ac:dyDescent="0.25">
      <c r="A17" s="33">
        <f t="shared" si="2"/>
        <v>12</v>
      </c>
      <c r="B17" s="34" t="s">
        <v>150</v>
      </c>
      <c r="C17" s="34" t="s">
        <v>151</v>
      </c>
      <c r="D17" s="34" t="s">
        <v>167</v>
      </c>
      <c r="E17" s="34" t="s">
        <v>538</v>
      </c>
      <c r="F17" s="34">
        <v>8.4697829999999996</v>
      </c>
      <c r="G17" s="34">
        <v>1.372017</v>
      </c>
      <c r="H17" s="35">
        <v>417</v>
      </c>
      <c r="I17" s="35">
        <f t="shared" si="0"/>
        <v>683.30305560109491</v>
      </c>
      <c r="J17" s="36">
        <f t="shared" si="1"/>
        <v>136.66061112021899</v>
      </c>
    </row>
    <row r="18" spans="1:10" x14ac:dyDescent="0.25">
      <c r="A18" s="33">
        <f t="shared" si="2"/>
        <v>13</v>
      </c>
      <c r="B18" s="34" t="s">
        <v>150</v>
      </c>
      <c r="C18" s="34" t="s">
        <v>187</v>
      </c>
      <c r="D18" s="34" t="s">
        <v>539</v>
      </c>
      <c r="E18" s="34" t="s">
        <v>540</v>
      </c>
      <c r="F18" s="34">
        <v>8.6836830000000003</v>
      </c>
      <c r="G18" s="34">
        <v>0.94159999999999999</v>
      </c>
      <c r="H18" s="35">
        <v>547</v>
      </c>
      <c r="I18" s="35">
        <f t="shared" si="0"/>
        <v>896.32319283884635</v>
      </c>
      <c r="J18" s="36">
        <f t="shared" si="1"/>
        <v>179.26463856776928</v>
      </c>
    </row>
    <row r="19" spans="1:10" x14ac:dyDescent="0.25">
      <c r="A19" s="33">
        <f t="shared" si="2"/>
        <v>14</v>
      </c>
      <c r="B19" s="34" t="s">
        <v>18</v>
      </c>
      <c r="C19" s="34" t="s">
        <v>32</v>
      </c>
      <c r="D19" s="34" t="s">
        <v>536</v>
      </c>
      <c r="E19" s="34" t="s">
        <v>541</v>
      </c>
      <c r="F19" s="34">
        <v>10.792017</v>
      </c>
      <c r="G19" s="34">
        <v>2.4517000000000001E-2</v>
      </c>
      <c r="H19" s="35">
        <v>568</v>
      </c>
      <c r="I19" s="35">
        <f t="shared" si="0"/>
        <v>930.73413808494468</v>
      </c>
      <c r="J19" s="36">
        <f t="shared" si="1"/>
        <v>186.14682761698893</v>
      </c>
    </row>
    <row r="20" spans="1:10" x14ac:dyDescent="0.25">
      <c r="A20" s="33">
        <f t="shared" si="2"/>
        <v>15</v>
      </c>
      <c r="B20" s="34" t="s">
        <v>150</v>
      </c>
      <c r="C20" s="34" t="s">
        <v>151</v>
      </c>
      <c r="D20" s="34" t="s">
        <v>167</v>
      </c>
      <c r="E20" s="34" t="s">
        <v>542</v>
      </c>
      <c r="F20" s="34">
        <v>8.7111999999999998</v>
      </c>
      <c r="G20" s="34">
        <v>1.56115</v>
      </c>
      <c r="H20" s="35">
        <v>633</v>
      </c>
      <c r="I20" s="35">
        <f t="shared" si="0"/>
        <v>1037.2442067038203</v>
      </c>
      <c r="J20" s="36">
        <f t="shared" si="1"/>
        <v>207.44884134076406</v>
      </c>
    </row>
    <row r="21" spans="1:10" x14ac:dyDescent="0.25">
      <c r="A21" s="33">
        <f t="shared" si="2"/>
        <v>16</v>
      </c>
      <c r="B21" s="34" t="s">
        <v>10</v>
      </c>
      <c r="C21" s="34" t="s">
        <v>24</v>
      </c>
      <c r="D21" s="34" t="s">
        <v>543</v>
      </c>
      <c r="E21" s="34" t="s">
        <v>544</v>
      </c>
      <c r="F21" s="34">
        <v>9.4248829999999995</v>
      </c>
      <c r="G21" s="34">
        <v>0.67691699999999999</v>
      </c>
      <c r="H21" s="35">
        <v>182</v>
      </c>
      <c r="I21" s="35">
        <f t="shared" si="0"/>
        <v>298.22819213285197</v>
      </c>
      <c r="J21" s="36">
        <f t="shared" si="1"/>
        <v>59.645638426570393</v>
      </c>
    </row>
    <row r="22" spans="1:10" x14ac:dyDescent="0.25">
      <c r="A22" s="33">
        <f t="shared" si="2"/>
        <v>17</v>
      </c>
      <c r="B22" s="34" t="s">
        <v>18</v>
      </c>
      <c r="C22" s="34" t="s">
        <v>39</v>
      </c>
      <c r="D22" s="34" t="s">
        <v>545</v>
      </c>
      <c r="E22" s="34" t="s">
        <v>546</v>
      </c>
      <c r="F22" s="34">
        <v>10.735583</v>
      </c>
      <c r="G22" s="34">
        <v>0.47003299999999998</v>
      </c>
      <c r="H22" s="35">
        <v>832</v>
      </c>
      <c r="I22" s="35">
        <f t="shared" si="0"/>
        <v>1363.3288783216092</v>
      </c>
      <c r="J22" s="36">
        <f t="shared" si="1"/>
        <v>272.66577566432181</v>
      </c>
    </row>
    <row r="23" spans="1:10" x14ac:dyDescent="0.25">
      <c r="A23" s="33">
        <f t="shared" si="2"/>
        <v>18</v>
      </c>
      <c r="B23" s="34" t="s">
        <v>18</v>
      </c>
      <c r="C23" s="34" t="s">
        <v>36</v>
      </c>
      <c r="D23" s="34" t="s">
        <v>37</v>
      </c>
      <c r="E23" s="37" t="s">
        <v>547</v>
      </c>
      <c r="F23" s="34">
        <v>10.663349999999999</v>
      </c>
      <c r="G23" s="34">
        <v>-3.6666999999999998E-2</v>
      </c>
      <c r="H23" s="38">
        <v>739</v>
      </c>
      <c r="I23" s="35">
        <f t="shared" si="0"/>
        <v>1210.9375493746022</v>
      </c>
      <c r="J23" s="36">
        <f t="shared" si="1"/>
        <v>242.18750987492044</v>
      </c>
    </row>
    <row r="24" spans="1:10" x14ac:dyDescent="0.25">
      <c r="A24" s="33">
        <f t="shared" si="2"/>
        <v>19</v>
      </c>
      <c r="B24" s="34" t="s">
        <v>18</v>
      </c>
      <c r="C24" s="34" t="s">
        <v>19</v>
      </c>
      <c r="D24" s="34" t="s">
        <v>110</v>
      </c>
      <c r="E24" s="34" t="s">
        <v>548</v>
      </c>
      <c r="F24" s="34">
        <v>10.517433</v>
      </c>
      <c r="G24" s="34">
        <v>0.20913300000000001</v>
      </c>
      <c r="H24" s="35">
        <v>332</v>
      </c>
      <c r="I24" s="35">
        <f t="shared" si="0"/>
        <v>544.0206581764113</v>
      </c>
      <c r="J24" s="36">
        <f t="shared" si="1"/>
        <v>108.80413163528226</v>
      </c>
    </row>
    <row r="25" spans="1:10" x14ac:dyDescent="0.25">
      <c r="A25" s="33">
        <f t="shared" si="2"/>
        <v>20</v>
      </c>
      <c r="B25" s="34" t="s">
        <v>154</v>
      </c>
      <c r="C25" s="34" t="s">
        <v>264</v>
      </c>
      <c r="D25" s="34" t="s">
        <v>364</v>
      </c>
      <c r="E25" s="34" t="s">
        <v>549</v>
      </c>
      <c r="F25" s="34">
        <v>7.4859999999999998</v>
      </c>
      <c r="G25" s="34">
        <v>0.61388299999999996</v>
      </c>
      <c r="H25" s="35">
        <v>384</v>
      </c>
      <c r="I25" s="35">
        <f t="shared" si="0"/>
        <v>629.22871307151195</v>
      </c>
      <c r="J25" s="36">
        <f t="shared" si="1"/>
        <v>125.8457426143024</v>
      </c>
    </row>
    <row r="26" spans="1:10" x14ac:dyDescent="0.25">
      <c r="A26" s="33">
        <f t="shared" si="2"/>
        <v>21</v>
      </c>
      <c r="B26" s="34" t="s">
        <v>154</v>
      </c>
      <c r="C26" s="34" t="s">
        <v>377</v>
      </c>
      <c r="D26" s="34" t="s">
        <v>519</v>
      </c>
      <c r="E26" s="34" t="s">
        <v>550</v>
      </c>
      <c r="F26" s="34">
        <v>7.4322699999999999</v>
      </c>
      <c r="G26" s="34">
        <v>1.4059999999999999</v>
      </c>
      <c r="H26" s="35">
        <v>317</v>
      </c>
      <c r="I26" s="35">
        <f t="shared" si="0"/>
        <v>519.44141157205536</v>
      </c>
      <c r="J26" s="36">
        <f t="shared" si="1"/>
        <v>103.88828231441107</v>
      </c>
    </row>
    <row r="27" spans="1:10" x14ac:dyDescent="0.25">
      <c r="A27" s="33">
        <f t="shared" si="2"/>
        <v>22</v>
      </c>
      <c r="B27" s="34" t="s">
        <v>10</v>
      </c>
      <c r="C27" s="34" t="s">
        <v>24</v>
      </c>
      <c r="D27" s="34" t="s">
        <v>25</v>
      </c>
      <c r="E27" s="34" t="s">
        <v>551</v>
      </c>
      <c r="F27" s="34">
        <v>9.4216169999999995</v>
      </c>
      <c r="G27" s="34">
        <v>0.79495000000000005</v>
      </c>
      <c r="H27" s="35">
        <v>546</v>
      </c>
      <c r="I27" s="35">
        <f t="shared" si="0"/>
        <v>894.68457639855592</v>
      </c>
      <c r="J27" s="36">
        <f t="shared" si="1"/>
        <v>178.93691527971117</v>
      </c>
    </row>
    <row r="28" spans="1:10" x14ac:dyDescent="0.25">
      <c r="A28" s="33">
        <f t="shared" si="2"/>
        <v>23</v>
      </c>
      <c r="B28" s="34" t="s">
        <v>154</v>
      </c>
      <c r="C28" s="34" t="s">
        <v>377</v>
      </c>
      <c r="D28" s="34" t="s">
        <v>400</v>
      </c>
      <c r="E28" s="34" t="s">
        <v>552</v>
      </c>
      <c r="F28" s="34">
        <v>7.3803330000000003</v>
      </c>
      <c r="G28" s="34">
        <v>1.5718829999999999</v>
      </c>
      <c r="H28" s="35">
        <v>319</v>
      </c>
      <c r="I28" s="35">
        <f t="shared" si="0"/>
        <v>522.71864445263623</v>
      </c>
      <c r="J28" s="36">
        <f t="shared" si="1"/>
        <v>104.54372889052725</v>
      </c>
    </row>
    <row r="29" spans="1:10" x14ac:dyDescent="0.25">
      <c r="A29" s="33">
        <f t="shared" si="2"/>
        <v>24</v>
      </c>
      <c r="B29" s="34" t="s">
        <v>18</v>
      </c>
      <c r="C29" s="34" t="s">
        <v>32</v>
      </c>
      <c r="D29" s="34" t="s">
        <v>33</v>
      </c>
      <c r="E29" s="34" t="s">
        <v>553</v>
      </c>
      <c r="F29" s="34">
        <v>10.971432999999999</v>
      </c>
      <c r="G29" s="34">
        <v>0.20616699999999999</v>
      </c>
      <c r="H29" s="35">
        <v>433</v>
      </c>
      <c r="I29" s="35">
        <f t="shared" si="0"/>
        <v>709.52091864574129</v>
      </c>
      <c r="J29" s="36">
        <f t="shared" si="1"/>
        <v>141.90418372914826</v>
      </c>
    </row>
    <row r="30" spans="1:10" x14ac:dyDescent="0.25">
      <c r="A30" s="33">
        <f t="shared" si="2"/>
        <v>25</v>
      </c>
      <c r="B30" s="34" t="s">
        <v>18</v>
      </c>
      <c r="C30" s="34" t="s">
        <v>32</v>
      </c>
      <c r="D30" s="34" t="s">
        <v>129</v>
      </c>
      <c r="E30" s="34" t="s">
        <v>554</v>
      </c>
      <c r="F30" s="34">
        <v>10.795933</v>
      </c>
      <c r="G30" s="34">
        <v>0.2843</v>
      </c>
      <c r="H30" s="35">
        <v>363</v>
      </c>
      <c r="I30" s="35">
        <f t="shared" si="0"/>
        <v>594.81776782541363</v>
      </c>
      <c r="J30" s="36">
        <f t="shared" si="1"/>
        <v>118.96355356508272</v>
      </c>
    </row>
    <row r="31" spans="1:10" x14ac:dyDescent="0.25">
      <c r="A31" s="33">
        <f t="shared" si="2"/>
        <v>26</v>
      </c>
      <c r="B31" s="34" t="s">
        <v>18</v>
      </c>
      <c r="C31" s="34" t="s">
        <v>32</v>
      </c>
      <c r="D31" s="34" t="s">
        <v>33</v>
      </c>
      <c r="E31" s="34" t="s">
        <v>555</v>
      </c>
      <c r="F31" s="34">
        <v>10.972267</v>
      </c>
      <c r="G31" s="34">
        <v>0.22568299999999999</v>
      </c>
      <c r="H31" s="35">
        <v>943</v>
      </c>
      <c r="I31" s="35">
        <f t="shared" si="0"/>
        <v>1545.2153031938431</v>
      </c>
      <c r="J31" s="36">
        <f t="shared" si="1"/>
        <v>309.04306063876862</v>
      </c>
    </row>
    <row r="32" spans="1:10" x14ac:dyDescent="0.25">
      <c r="A32" s="33">
        <f t="shared" si="2"/>
        <v>27</v>
      </c>
      <c r="B32" s="34" t="s">
        <v>18</v>
      </c>
      <c r="C32" s="34" t="s">
        <v>32</v>
      </c>
      <c r="D32" s="34" t="s">
        <v>556</v>
      </c>
      <c r="E32" s="34" t="s">
        <v>557</v>
      </c>
      <c r="F32" s="34">
        <v>10.955067</v>
      </c>
      <c r="G32" s="34">
        <v>0.26605000000000001</v>
      </c>
      <c r="H32" s="35">
        <v>532</v>
      </c>
      <c r="I32" s="35">
        <f t="shared" si="0"/>
        <v>871.74394623449041</v>
      </c>
      <c r="J32" s="36">
        <f t="shared" si="1"/>
        <v>174.34878924689809</v>
      </c>
    </row>
    <row r="33" spans="1:10" x14ac:dyDescent="0.25">
      <c r="A33" s="33">
        <f t="shared" si="2"/>
        <v>28</v>
      </c>
      <c r="B33" s="34" t="s">
        <v>449</v>
      </c>
      <c r="C33" s="34" t="s">
        <v>495</v>
      </c>
      <c r="D33" s="34" t="s">
        <v>558</v>
      </c>
      <c r="E33" s="34" t="s">
        <v>559</v>
      </c>
      <c r="F33" s="34">
        <v>6.4461000000000004</v>
      </c>
      <c r="G33" s="34">
        <v>1.3963829999999999</v>
      </c>
      <c r="H33" s="35">
        <v>696</v>
      </c>
      <c r="I33" s="35">
        <f t="shared" si="0"/>
        <v>1140.4770424421154</v>
      </c>
      <c r="J33" s="36">
        <f t="shared" si="1"/>
        <v>228.09540848842306</v>
      </c>
    </row>
    <row r="34" spans="1:10" x14ac:dyDescent="0.25">
      <c r="A34" s="33">
        <f t="shared" si="2"/>
        <v>29</v>
      </c>
      <c r="B34" s="34" t="s">
        <v>18</v>
      </c>
      <c r="C34" s="34" t="s">
        <v>19</v>
      </c>
      <c r="D34" s="34" t="s">
        <v>29</v>
      </c>
      <c r="E34" s="34" t="s">
        <v>560</v>
      </c>
      <c r="F34" s="34">
        <v>10.114566999999999</v>
      </c>
      <c r="G34" s="34">
        <v>0.61460000000000004</v>
      </c>
      <c r="H34" s="35">
        <v>845</v>
      </c>
      <c r="I34" s="35">
        <f t="shared" si="0"/>
        <v>1384.6308920453841</v>
      </c>
      <c r="J34" s="36">
        <f t="shared" si="1"/>
        <v>276.92617840907684</v>
      </c>
    </row>
    <row r="35" spans="1:10" x14ac:dyDescent="0.25">
      <c r="A35" s="33">
        <f t="shared" si="2"/>
        <v>30</v>
      </c>
      <c r="B35" s="34" t="s">
        <v>18</v>
      </c>
      <c r="C35" s="34" t="s">
        <v>36</v>
      </c>
      <c r="D35" s="34" t="s">
        <v>110</v>
      </c>
      <c r="E35" s="34" t="s">
        <v>561</v>
      </c>
      <c r="F35" s="34">
        <v>10.594817000000001</v>
      </c>
      <c r="G35" s="34">
        <v>0.28253299999999998</v>
      </c>
      <c r="H35" s="35">
        <v>726</v>
      </c>
      <c r="I35" s="35">
        <f t="shared" si="0"/>
        <v>1189.6355356508273</v>
      </c>
      <c r="J35" s="36">
        <f t="shared" si="1"/>
        <v>237.92710713016544</v>
      </c>
    </row>
    <row r="36" spans="1:10" x14ac:dyDescent="0.25">
      <c r="A36" s="33">
        <f t="shared" si="2"/>
        <v>31</v>
      </c>
      <c r="B36" s="34" t="s">
        <v>449</v>
      </c>
      <c r="C36" s="34" t="s">
        <v>495</v>
      </c>
      <c r="D36" s="34" t="s">
        <v>558</v>
      </c>
      <c r="E36" s="34" t="s">
        <v>562</v>
      </c>
      <c r="F36" s="34">
        <v>6.3582830000000001</v>
      </c>
      <c r="G36" s="34">
        <v>1.4418500000000001</v>
      </c>
      <c r="H36" s="35">
        <v>589</v>
      </c>
      <c r="I36" s="35">
        <f t="shared" si="0"/>
        <v>965.145083331043</v>
      </c>
      <c r="J36" s="36">
        <f t="shared" si="1"/>
        <v>193.02901666620861</v>
      </c>
    </row>
    <row r="37" spans="1:10" x14ac:dyDescent="0.25">
      <c r="A37" s="33">
        <f t="shared" si="2"/>
        <v>32</v>
      </c>
      <c r="B37" s="34" t="s">
        <v>18</v>
      </c>
      <c r="C37" s="34" t="s">
        <v>32</v>
      </c>
      <c r="D37" s="34" t="s">
        <v>556</v>
      </c>
      <c r="E37" s="34" t="s">
        <v>563</v>
      </c>
      <c r="F37" s="34">
        <v>10.96175</v>
      </c>
      <c r="G37" s="34">
        <v>0.26391700000000001</v>
      </c>
      <c r="H37" s="35">
        <v>387</v>
      </c>
      <c r="I37" s="35">
        <f t="shared" si="0"/>
        <v>634.14456239238302</v>
      </c>
      <c r="J37" s="36">
        <f t="shared" si="1"/>
        <v>126.82891247847661</v>
      </c>
    </row>
    <row r="38" spans="1:10" x14ac:dyDescent="0.25">
      <c r="A38" s="33">
        <f t="shared" si="2"/>
        <v>33</v>
      </c>
      <c r="B38" s="34" t="s">
        <v>18</v>
      </c>
      <c r="C38" s="34" t="s">
        <v>32</v>
      </c>
      <c r="D38" s="34" t="s">
        <v>564</v>
      </c>
      <c r="E38" s="34" t="s">
        <v>565</v>
      </c>
      <c r="F38" s="34">
        <v>10.892716999999999</v>
      </c>
      <c r="G38" s="34">
        <v>3.6717E-2</v>
      </c>
      <c r="H38" s="35">
        <v>899</v>
      </c>
      <c r="I38" s="35">
        <f t="shared" si="0"/>
        <v>1473.1161798210655</v>
      </c>
      <c r="J38" s="36">
        <f t="shared" si="1"/>
        <v>294.62323596421311</v>
      </c>
    </row>
    <row r="39" spans="1:10" x14ac:dyDescent="0.25">
      <c r="A39" s="33">
        <f t="shared" si="2"/>
        <v>34</v>
      </c>
      <c r="B39" s="34" t="s">
        <v>18</v>
      </c>
      <c r="C39" s="34" t="s">
        <v>32</v>
      </c>
      <c r="D39" s="34" t="s">
        <v>60</v>
      </c>
      <c r="E39" s="34" t="s">
        <v>566</v>
      </c>
      <c r="F39" s="34">
        <v>10.833500000000001</v>
      </c>
      <c r="G39" s="34">
        <v>7.2967000000000004E-2</v>
      </c>
      <c r="H39" s="35">
        <v>601</v>
      </c>
      <c r="I39" s="35">
        <f t="shared" si="0"/>
        <v>984.80848061452775</v>
      </c>
      <c r="J39" s="36">
        <f t="shared" si="1"/>
        <v>196.96169612290555</v>
      </c>
    </row>
    <row r="40" spans="1:10" x14ac:dyDescent="0.25">
      <c r="A40" s="33">
        <f t="shared" si="2"/>
        <v>35</v>
      </c>
      <c r="B40" s="39" t="s">
        <v>10</v>
      </c>
      <c r="C40" s="39" t="s">
        <v>567</v>
      </c>
      <c r="D40" s="39" t="s">
        <v>568</v>
      </c>
      <c r="E40" s="39" t="s">
        <v>569</v>
      </c>
      <c r="F40" s="34">
        <v>9.6999333333000006</v>
      </c>
      <c r="G40" s="34">
        <v>1.2139</v>
      </c>
      <c r="H40" s="35">
        <v>839</v>
      </c>
      <c r="I40" s="35">
        <f t="shared" si="0"/>
        <v>1374.7991934036418</v>
      </c>
      <c r="J40" s="36">
        <f t="shared" si="1"/>
        <v>274.95983868072835</v>
      </c>
    </row>
    <row r="41" spans="1:10" x14ac:dyDescent="0.25">
      <c r="A41" s="33">
        <f t="shared" si="2"/>
        <v>36</v>
      </c>
      <c r="B41" s="34" t="s">
        <v>449</v>
      </c>
      <c r="C41" s="34" t="s">
        <v>459</v>
      </c>
      <c r="D41" s="34" t="s">
        <v>570</v>
      </c>
      <c r="E41" s="37" t="s">
        <v>571</v>
      </c>
      <c r="F41" s="34">
        <v>6.448817</v>
      </c>
      <c r="G41" s="34">
        <v>0.81578300000000004</v>
      </c>
      <c r="H41" s="38">
        <v>1032</v>
      </c>
      <c r="I41" s="35">
        <f t="shared" si="0"/>
        <v>1691.0521663796883</v>
      </c>
      <c r="J41" s="36">
        <f t="shared" si="1"/>
        <v>338.21043327593765</v>
      </c>
    </row>
    <row r="42" spans="1:10" x14ac:dyDescent="0.25">
      <c r="A42" s="33">
        <f t="shared" si="2"/>
        <v>37</v>
      </c>
      <c r="B42" s="34" t="s">
        <v>449</v>
      </c>
      <c r="C42" s="34" t="s">
        <v>459</v>
      </c>
      <c r="D42" s="34" t="s">
        <v>483</v>
      </c>
      <c r="E42" s="37" t="s">
        <v>572</v>
      </c>
      <c r="F42" s="34">
        <v>6.6163999999999996</v>
      </c>
      <c r="G42" s="34">
        <v>0.91910000000000003</v>
      </c>
      <c r="H42" s="38">
        <v>1814</v>
      </c>
      <c r="I42" s="35">
        <f t="shared" si="0"/>
        <v>2972.4502226867776</v>
      </c>
      <c r="J42" s="36">
        <f t="shared" si="1"/>
        <v>594.49004453735552</v>
      </c>
    </row>
    <row r="43" spans="1:10" x14ac:dyDescent="0.25">
      <c r="A43" s="33">
        <f t="shared" si="2"/>
        <v>38</v>
      </c>
      <c r="B43" s="34" t="s">
        <v>154</v>
      </c>
      <c r="C43" s="34" t="s">
        <v>155</v>
      </c>
      <c r="D43" s="34" t="s">
        <v>179</v>
      </c>
      <c r="E43" s="37" t="s">
        <v>573</v>
      </c>
      <c r="F43" s="34">
        <v>8.1800669999999993</v>
      </c>
      <c r="G43" s="34">
        <v>1.4622329999999999</v>
      </c>
      <c r="H43" s="38">
        <v>1523</v>
      </c>
      <c r="I43" s="35">
        <f t="shared" si="0"/>
        <v>2495.6128385622724</v>
      </c>
      <c r="J43" s="36">
        <f t="shared" si="1"/>
        <v>499.1225677124545</v>
      </c>
    </row>
    <row r="44" spans="1:10" x14ac:dyDescent="0.25">
      <c r="A44" s="33">
        <f t="shared" si="2"/>
        <v>39</v>
      </c>
      <c r="B44" s="39" t="s">
        <v>449</v>
      </c>
      <c r="C44" s="39" t="s">
        <v>495</v>
      </c>
      <c r="D44" s="39" t="s">
        <v>574</v>
      </c>
      <c r="E44" s="39" t="s">
        <v>575</v>
      </c>
      <c r="F44" s="34">
        <v>6.3779329999999996</v>
      </c>
      <c r="G44" s="34">
        <v>1.5125999999999999</v>
      </c>
      <c r="H44" s="35">
        <v>7067</v>
      </c>
      <c r="I44" s="35">
        <f t="shared" si="0"/>
        <v>11580.102383532225</v>
      </c>
      <c r="J44" s="36">
        <f t="shared" si="1"/>
        <v>2316.0204767064452</v>
      </c>
    </row>
    <row r="45" spans="1:10" x14ac:dyDescent="0.25">
      <c r="A45" s="33">
        <f t="shared" si="2"/>
        <v>40</v>
      </c>
      <c r="B45" s="39" t="s">
        <v>10</v>
      </c>
      <c r="C45" s="39" t="s">
        <v>567</v>
      </c>
      <c r="D45" s="39" t="s">
        <v>576</v>
      </c>
      <c r="E45" s="39" t="s">
        <v>577</v>
      </c>
      <c r="F45" s="34">
        <v>9.4820666666999998</v>
      </c>
      <c r="G45" s="34">
        <v>1.3231166667000001</v>
      </c>
      <c r="H45" s="35">
        <v>1372</v>
      </c>
      <c r="I45" s="35">
        <f t="shared" si="0"/>
        <v>2248.1817560784225</v>
      </c>
      <c r="J45" s="36">
        <f t="shared" si="1"/>
        <v>449.6363512156845</v>
      </c>
    </row>
    <row r="46" spans="1:10" x14ac:dyDescent="0.25">
      <c r="A46" s="33">
        <f t="shared" si="2"/>
        <v>41</v>
      </c>
      <c r="B46" s="39" t="s">
        <v>449</v>
      </c>
      <c r="C46" s="39" t="s">
        <v>578</v>
      </c>
      <c r="D46" s="39" t="s">
        <v>579</v>
      </c>
      <c r="E46" s="39" t="s">
        <v>579</v>
      </c>
      <c r="F46" s="34">
        <v>6.4969166666999998</v>
      </c>
      <c r="G46" s="34">
        <v>1.7110333333000001</v>
      </c>
      <c r="H46" s="35">
        <v>3186</v>
      </c>
      <c r="I46" s="35">
        <f t="shared" si="0"/>
        <v>5220.6319787652001</v>
      </c>
      <c r="J46" s="36">
        <f t="shared" si="1"/>
        <v>1044.12639575304</v>
      </c>
    </row>
    <row r="47" spans="1:10" x14ac:dyDescent="0.25">
      <c r="A47" s="33">
        <f t="shared" si="2"/>
        <v>42</v>
      </c>
      <c r="B47" s="39" t="s">
        <v>154</v>
      </c>
      <c r="C47" s="39" t="s">
        <v>423</v>
      </c>
      <c r="D47" s="39" t="s">
        <v>580</v>
      </c>
      <c r="E47" s="39" t="s">
        <v>581</v>
      </c>
      <c r="F47" s="34">
        <v>6.9259166667000001</v>
      </c>
      <c r="G47" s="34">
        <v>0.61321666669999997</v>
      </c>
      <c r="H47" s="35">
        <v>535</v>
      </c>
      <c r="I47" s="35">
        <f t="shared" si="0"/>
        <v>876.6597955553616</v>
      </c>
      <c r="J47" s="36">
        <f t="shared" si="1"/>
        <v>175.33195911107231</v>
      </c>
    </row>
    <row r="48" spans="1:10" x14ac:dyDescent="0.25">
      <c r="A48" s="33">
        <f t="shared" si="2"/>
        <v>43</v>
      </c>
      <c r="B48" s="39" t="s">
        <v>154</v>
      </c>
      <c r="C48" s="39" t="s">
        <v>423</v>
      </c>
      <c r="D48" s="39" t="s">
        <v>580</v>
      </c>
      <c r="E48" s="39" t="s">
        <v>582</v>
      </c>
      <c r="F48" s="34">
        <v>6.9438000000000004</v>
      </c>
      <c r="G48" s="34">
        <v>0.59704999999999997</v>
      </c>
      <c r="H48" s="35">
        <v>1373</v>
      </c>
      <c r="I48" s="35">
        <f t="shared" si="0"/>
        <v>2249.8203725187132</v>
      </c>
      <c r="J48" s="36">
        <f t="shared" si="1"/>
        <v>449.96407450374261</v>
      </c>
    </row>
    <row r="49" spans="1:10" x14ac:dyDescent="0.25">
      <c r="A49" s="33">
        <f t="shared" si="2"/>
        <v>44</v>
      </c>
      <c r="B49" s="39" t="s">
        <v>449</v>
      </c>
      <c r="C49" s="39" t="s">
        <v>459</v>
      </c>
      <c r="D49" s="39" t="s">
        <v>583</v>
      </c>
      <c r="E49" s="39" t="s">
        <v>584</v>
      </c>
      <c r="F49" s="34">
        <v>6.4007333332999998</v>
      </c>
      <c r="G49" s="34">
        <v>0.99863333330000004</v>
      </c>
      <c r="H49" s="35">
        <v>2776</v>
      </c>
      <c r="I49" s="35">
        <f t="shared" si="0"/>
        <v>4548.799238246138</v>
      </c>
      <c r="J49" s="36">
        <f t="shared" si="1"/>
        <v>909.75984764922759</v>
      </c>
    </row>
    <row r="50" spans="1:10" x14ac:dyDescent="0.25">
      <c r="A50" s="33">
        <f t="shared" si="2"/>
        <v>45</v>
      </c>
      <c r="B50" s="39" t="s">
        <v>449</v>
      </c>
      <c r="C50" s="39" t="s">
        <v>585</v>
      </c>
      <c r="D50" s="39" t="s">
        <v>586</v>
      </c>
      <c r="E50" s="39" t="s">
        <v>587</v>
      </c>
      <c r="F50" s="34">
        <v>6.5976499999999998</v>
      </c>
      <c r="G50" s="34">
        <v>1.3880999999999999</v>
      </c>
      <c r="H50" s="35">
        <v>3477</v>
      </c>
      <c r="I50" s="35">
        <f t="shared" si="0"/>
        <v>5697.4693628897057</v>
      </c>
      <c r="J50" s="36">
        <f t="shared" si="1"/>
        <v>1139.4938725779411</v>
      </c>
    </row>
    <row r="51" spans="1:10" x14ac:dyDescent="0.25">
      <c r="A51" s="33">
        <f t="shared" si="2"/>
        <v>46</v>
      </c>
      <c r="B51" s="39" t="s">
        <v>449</v>
      </c>
      <c r="C51" s="39" t="s">
        <v>585</v>
      </c>
      <c r="D51" s="39" t="s">
        <v>586</v>
      </c>
      <c r="E51" s="39" t="s">
        <v>588</v>
      </c>
      <c r="F51" s="34">
        <v>6.5956666666999997</v>
      </c>
      <c r="G51" s="34">
        <v>1.3861666667000001</v>
      </c>
      <c r="H51" s="35">
        <v>525</v>
      </c>
      <c r="I51" s="35">
        <f t="shared" si="0"/>
        <v>860.27363115245771</v>
      </c>
      <c r="J51" s="36">
        <f t="shared" si="1"/>
        <v>172.05472623049155</v>
      </c>
    </row>
    <row r="52" spans="1:10" x14ac:dyDescent="0.25">
      <c r="A52" s="33">
        <f t="shared" si="2"/>
        <v>47</v>
      </c>
      <c r="B52" s="39" t="s">
        <v>449</v>
      </c>
      <c r="C52" s="39" t="s">
        <v>578</v>
      </c>
      <c r="D52" s="39" t="s">
        <v>589</v>
      </c>
      <c r="E52" s="39" t="s">
        <v>590</v>
      </c>
      <c r="F52" s="34">
        <v>6.4531669999999997</v>
      </c>
      <c r="G52" s="34">
        <v>1.574533</v>
      </c>
      <c r="H52" s="35">
        <v>456</v>
      </c>
      <c r="I52" s="35">
        <f t="shared" si="0"/>
        <v>747.20909677242037</v>
      </c>
      <c r="J52" s="36">
        <f t="shared" si="1"/>
        <v>149.44181935448407</v>
      </c>
    </row>
    <row r="53" spans="1:10" x14ac:dyDescent="0.25">
      <c r="A53" s="33">
        <f t="shared" si="2"/>
        <v>48</v>
      </c>
      <c r="B53" s="39" t="s">
        <v>154</v>
      </c>
      <c r="C53" s="39" t="s">
        <v>348</v>
      </c>
      <c r="D53" s="39" t="s">
        <v>591</v>
      </c>
      <c r="E53" s="39" t="s">
        <v>592</v>
      </c>
      <c r="F53" s="34">
        <v>7.1938000000000004</v>
      </c>
      <c r="G53" s="34">
        <v>0.76529999999999998</v>
      </c>
      <c r="H53" s="35">
        <v>309</v>
      </c>
      <c r="I53" s="35">
        <f t="shared" si="0"/>
        <v>506.33248004973223</v>
      </c>
      <c r="J53" s="36">
        <f t="shared" si="1"/>
        <v>101.26649600994645</v>
      </c>
    </row>
    <row r="54" spans="1:10" x14ac:dyDescent="0.25">
      <c r="A54" s="33">
        <f t="shared" si="2"/>
        <v>49</v>
      </c>
      <c r="B54" s="39" t="s">
        <v>449</v>
      </c>
      <c r="C54" s="39" t="s">
        <v>495</v>
      </c>
      <c r="D54" s="39" t="s">
        <v>593</v>
      </c>
      <c r="E54" s="39" t="s">
        <v>594</v>
      </c>
      <c r="F54" s="34">
        <v>6.3486833333000003</v>
      </c>
      <c r="G54" s="34">
        <v>1.5650999999999999</v>
      </c>
      <c r="H54" s="35">
        <v>2954</v>
      </c>
      <c r="I54" s="35">
        <f t="shared" si="0"/>
        <v>4840.4729646178284</v>
      </c>
      <c r="J54" s="36">
        <f t="shared" si="1"/>
        <v>968.09459292356564</v>
      </c>
    </row>
    <row r="55" spans="1:10" x14ac:dyDescent="0.25">
      <c r="A55" s="33">
        <f t="shared" si="2"/>
        <v>50</v>
      </c>
      <c r="B55" s="39" t="s">
        <v>449</v>
      </c>
      <c r="C55" s="39" t="s">
        <v>459</v>
      </c>
      <c r="D55" s="39" t="s">
        <v>570</v>
      </c>
      <c r="E55" s="39" t="s">
        <v>595</v>
      </c>
      <c r="F55" s="34">
        <v>6.4438170000000001</v>
      </c>
      <c r="G55" s="34">
        <v>0.89411700000000005</v>
      </c>
      <c r="H55" s="35">
        <v>932</v>
      </c>
      <c r="I55" s="35">
        <f t="shared" si="0"/>
        <v>1527.1905223506487</v>
      </c>
      <c r="J55" s="36">
        <f t="shared" si="1"/>
        <v>305.43810447012976</v>
      </c>
    </row>
    <row r="56" spans="1:10" x14ac:dyDescent="0.25">
      <c r="A56" s="33">
        <f t="shared" si="2"/>
        <v>51</v>
      </c>
      <c r="B56" s="39" t="s">
        <v>154</v>
      </c>
      <c r="C56" s="39" t="s">
        <v>374</v>
      </c>
      <c r="D56" s="39" t="s">
        <v>596</v>
      </c>
      <c r="E56" s="39" t="s">
        <v>320</v>
      </c>
      <c r="F56" s="34">
        <v>6.8665000000000003</v>
      </c>
      <c r="G56" s="34">
        <v>0.77925</v>
      </c>
      <c r="H56" s="35">
        <v>554</v>
      </c>
      <c r="I56" s="35">
        <f t="shared" si="0"/>
        <v>907.79350792087916</v>
      </c>
      <c r="J56" s="36">
        <f t="shared" si="1"/>
        <v>181.55870158417582</v>
      </c>
    </row>
    <row r="57" spans="1:10" x14ac:dyDescent="0.25">
      <c r="A57" s="33">
        <f t="shared" si="2"/>
        <v>52</v>
      </c>
      <c r="B57" s="39" t="s">
        <v>449</v>
      </c>
      <c r="C57" s="39" t="s">
        <v>450</v>
      </c>
      <c r="D57" s="39" t="s">
        <v>597</v>
      </c>
      <c r="E57" s="39" t="s">
        <v>598</v>
      </c>
      <c r="F57" s="34">
        <v>6.2727166667000001</v>
      </c>
      <c r="G57" s="34">
        <v>1.2884666667</v>
      </c>
      <c r="H57" s="35">
        <v>1241</v>
      </c>
      <c r="I57" s="35">
        <f t="shared" si="0"/>
        <v>2033.5230024003808</v>
      </c>
      <c r="J57" s="36">
        <f t="shared" si="1"/>
        <v>406.70460048007618</v>
      </c>
    </row>
    <row r="58" spans="1:10" x14ac:dyDescent="0.25">
      <c r="A58" s="33">
        <f t="shared" si="2"/>
        <v>53</v>
      </c>
      <c r="B58" s="39" t="s">
        <v>10</v>
      </c>
      <c r="C58" s="39" t="s">
        <v>24</v>
      </c>
      <c r="D58" s="39" t="s">
        <v>532</v>
      </c>
      <c r="E58" s="39" t="s">
        <v>599</v>
      </c>
      <c r="F58" s="34">
        <v>9.3060333333000003</v>
      </c>
      <c r="G58" s="34">
        <v>0.63826666669999998</v>
      </c>
      <c r="H58" s="35">
        <v>415</v>
      </c>
      <c r="I58" s="35">
        <f t="shared" si="0"/>
        <v>680.02582272051416</v>
      </c>
      <c r="J58" s="36">
        <f t="shared" si="1"/>
        <v>136.00516454410283</v>
      </c>
    </row>
    <row r="59" spans="1:10" x14ac:dyDescent="0.25">
      <c r="A59" s="33">
        <f t="shared" si="2"/>
        <v>54</v>
      </c>
      <c r="B59" s="39" t="s">
        <v>154</v>
      </c>
      <c r="C59" s="39" t="s">
        <v>374</v>
      </c>
      <c r="D59" s="39" t="s">
        <v>596</v>
      </c>
      <c r="E59" s="39" t="s">
        <v>600</v>
      </c>
      <c r="F59" s="34">
        <v>6.8526999999999996</v>
      </c>
      <c r="G59" s="34">
        <v>0.76966666669999995</v>
      </c>
      <c r="H59" s="35">
        <v>394</v>
      </c>
      <c r="I59" s="35">
        <f t="shared" si="0"/>
        <v>645.61487747441583</v>
      </c>
      <c r="J59" s="36">
        <f t="shared" si="1"/>
        <v>129.12297549488318</v>
      </c>
    </row>
    <row r="60" spans="1:10" x14ac:dyDescent="0.25">
      <c r="A60" s="33">
        <f t="shared" si="2"/>
        <v>55</v>
      </c>
      <c r="B60" s="39" t="s">
        <v>18</v>
      </c>
      <c r="C60" s="39" t="s">
        <v>32</v>
      </c>
      <c r="D60" s="39" t="s">
        <v>56</v>
      </c>
      <c r="E60" s="39" t="s">
        <v>601</v>
      </c>
      <c r="F60" s="34">
        <v>10.98475</v>
      </c>
      <c r="G60" s="34">
        <v>0.25424999999999998</v>
      </c>
      <c r="H60" s="35">
        <v>1225</v>
      </c>
      <c r="I60" s="35">
        <f t="shared" si="0"/>
        <v>2007.3051393557346</v>
      </c>
      <c r="J60" s="36">
        <f t="shared" si="1"/>
        <v>401.46102787114694</v>
      </c>
    </row>
    <row r="61" spans="1:10" x14ac:dyDescent="0.25">
      <c r="A61" s="33">
        <f t="shared" si="2"/>
        <v>56</v>
      </c>
      <c r="B61" s="39" t="s">
        <v>10</v>
      </c>
      <c r="C61" s="39" t="s">
        <v>24</v>
      </c>
      <c r="D61" s="39" t="s">
        <v>24</v>
      </c>
      <c r="E61" s="39" t="s">
        <v>602</v>
      </c>
      <c r="F61" s="34">
        <v>9.2864500000000003</v>
      </c>
      <c r="G61" s="34">
        <v>0.86923300000000003</v>
      </c>
      <c r="H61" s="35">
        <v>396</v>
      </c>
      <c r="I61" s="35">
        <f t="shared" si="0"/>
        <v>648.89211035499659</v>
      </c>
      <c r="J61" s="36">
        <f t="shared" si="1"/>
        <v>129.77842207099931</v>
      </c>
    </row>
    <row r="62" spans="1:10" x14ac:dyDescent="0.25">
      <c r="A62" s="33">
        <f t="shared" si="2"/>
        <v>57</v>
      </c>
      <c r="B62" s="39" t="s">
        <v>154</v>
      </c>
      <c r="C62" s="39" t="s">
        <v>380</v>
      </c>
      <c r="D62" s="39" t="s">
        <v>603</v>
      </c>
      <c r="E62" s="39" t="s">
        <v>604</v>
      </c>
      <c r="F62" s="34">
        <v>6.8341500000000002</v>
      </c>
      <c r="G62" s="34">
        <v>1.2177500000000001</v>
      </c>
      <c r="H62" s="35">
        <v>2591</v>
      </c>
      <c r="I62" s="35">
        <f t="shared" si="0"/>
        <v>4245.6551967924152</v>
      </c>
      <c r="J62" s="36">
        <f t="shared" si="1"/>
        <v>849.13103935848301</v>
      </c>
    </row>
    <row r="63" spans="1:10" x14ac:dyDescent="0.25">
      <c r="A63" s="33">
        <f t="shared" si="2"/>
        <v>58</v>
      </c>
      <c r="B63" s="39" t="s">
        <v>154</v>
      </c>
      <c r="C63" s="39" t="s">
        <v>377</v>
      </c>
      <c r="D63" s="39" t="s">
        <v>605</v>
      </c>
      <c r="E63" s="39" t="s">
        <v>606</v>
      </c>
      <c r="F63" s="34">
        <v>7.4707333333000001</v>
      </c>
      <c r="G63" s="34">
        <v>1.1561833333</v>
      </c>
      <c r="H63" s="35">
        <v>195</v>
      </c>
      <c r="I63" s="35">
        <f t="shared" si="0"/>
        <v>319.53020585662711</v>
      </c>
      <c r="J63" s="36">
        <f t="shared" si="1"/>
        <v>63.90604117132542</v>
      </c>
    </row>
    <row r="64" spans="1:10" x14ac:dyDescent="0.25">
      <c r="A64" s="33">
        <f t="shared" si="2"/>
        <v>59</v>
      </c>
      <c r="B64" s="39" t="s">
        <v>150</v>
      </c>
      <c r="C64" s="39" t="s">
        <v>195</v>
      </c>
      <c r="D64" s="39" t="s">
        <v>607</v>
      </c>
      <c r="E64" s="39" t="s">
        <v>607</v>
      </c>
      <c r="F64" s="34">
        <v>8.1919000000000004</v>
      </c>
      <c r="G64" s="34">
        <v>0.61888299999999996</v>
      </c>
      <c r="H64" s="35">
        <v>2059</v>
      </c>
      <c r="I64" s="35">
        <f t="shared" si="0"/>
        <v>3373.9112505579246</v>
      </c>
      <c r="J64" s="36">
        <f t="shared" si="1"/>
        <v>674.78225011158497</v>
      </c>
    </row>
    <row r="65" spans="1:10" x14ac:dyDescent="0.25">
      <c r="A65" s="33">
        <f t="shared" si="2"/>
        <v>60</v>
      </c>
      <c r="B65" s="39" t="s">
        <v>18</v>
      </c>
      <c r="C65" s="39" t="s">
        <v>39</v>
      </c>
      <c r="D65" s="39" t="s">
        <v>120</v>
      </c>
      <c r="E65" s="39" t="s">
        <v>608</v>
      </c>
      <c r="F65" s="34">
        <v>10.667133333300001</v>
      </c>
      <c r="G65" s="34">
        <v>0.40578333329999999</v>
      </c>
      <c r="H65" s="35">
        <v>421</v>
      </c>
      <c r="I65" s="35">
        <f t="shared" si="0"/>
        <v>689.85752136225653</v>
      </c>
      <c r="J65" s="36">
        <f t="shared" si="1"/>
        <v>137.97150427245131</v>
      </c>
    </row>
    <row r="66" spans="1:10" x14ac:dyDescent="0.25">
      <c r="A66" s="33">
        <f t="shared" si="2"/>
        <v>61</v>
      </c>
      <c r="B66" s="39" t="s">
        <v>18</v>
      </c>
      <c r="C66" s="39" t="s">
        <v>19</v>
      </c>
      <c r="D66" s="39" t="s">
        <v>20</v>
      </c>
      <c r="E66" s="39" t="s">
        <v>609</v>
      </c>
      <c r="F66" s="34">
        <v>10.3581</v>
      </c>
      <c r="G66" s="34">
        <v>0.75308333329999999</v>
      </c>
      <c r="H66" s="35">
        <v>2720</v>
      </c>
      <c r="I66" s="35">
        <f t="shared" si="0"/>
        <v>4457.0367175898755</v>
      </c>
      <c r="J66" s="36">
        <f t="shared" si="1"/>
        <v>891.40734351797505</v>
      </c>
    </row>
    <row r="67" spans="1:10" x14ac:dyDescent="0.25">
      <c r="A67" s="33">
        <f t="shared" si="2"/>
        <v>62</v>
      </c>
      <c r="B67" s="39" t="s">
        <v>154</v>
      </c>
      <c r="C67" s="39" t="s">
        <v>348</v>
      </c>
      <c r="D67" s="39" t="s">
        <v>610</v>
      </c>
      <c r="E67" s="39" t="s">
        <v>611</v>
      </c>
      <c r="F67" s="34">
        <v>7.1675170000000001</v>
      </c>
      <c r="G67" s="34">
        <v>0.74404999999999999</v>
      </c>
      <c r="H67" s="35">
        <v>782</v>
      </c>
      <c r="I67" s="35">
        <f t="shared" si="0"/>
        <v>1281.3980563070893</v>
      </c>
      <c r="J67" s="36">
        <f t="shared" si="1"/>
        <v>256.27961126141787</v>
      </c>
    </row>
    <row r="68" spans="1:10" x14ac:dyDescent="0.25">
      <c r="A68" s="33">
        <f t="shared" si="2"/>
        <v>63</v>
      </c>
      <c r="B68" s="39" t="s">
        <v>449</v>
      </c>
      <c r="C68" s="39" t="s">
        <v>459</v>
      </c>
      <c r="D68" s="39" t="s">
        <v>612</v>
      </c>
      <c r="E68" s="39" t="s">
        <v>613</v>
      </c>
      <c r="F68" s="34">
        <v>6.4485999999999999</v>
      </c>
      <c r="G68" s="34">
        <v>0.980383</v>
      </c>
      <c r="H68" s="35">
        <v>1457</v>
      </c>
      <c r="I68" s="35">
        <f t="shared" si="0"/>
        <v>2387.4641535031064</v>
      </c>
      <c r="J68" s="36">
        <f t="shared" si="1"/>
        <v>477.49283070062131</v>
      </c>
    </row>
    <row r="69" spans="1:10" x14ac:dyDescent="0.25">
      <c r="A69" s="33">
        <f t="shared" si="2"/>
        <v>64</v>
      </c>
      <c r="B69" s="39" t="s">
        <v>154</v>
      </c>
      <c r="C69" s="39" t="s">
        <v>374</v>
      </c>
      <c r="D69" s="39" t="s">
        <v>464</v>
      </c>
      <c r="E69" s="39" t="s">
        <v>614</v>
      </c>
      <c r="F69" s="34">
        <v>6.7736330000000002</v>
      </c>
      <c r="G69" s="34">
        <v>0.78154999999999997</v>
      </c>
      <c r="H69" s="35">
        <v>251</v>
      </c>
      <c r="I69" s="35">
        <f t="shared" si="0"/>
        <v>411.29272651288926</v>
      </c>
      <c r="J69" s="36">
        <f t="shared" si="1"/>
        <v>82.258545302577858</v>
      </c>
    </row>
    <row r="70" spans="1:10" x14ac:dyDescent="0.25">
      <c r="A70" s="33">
        <f t="shared" si="2"/>
        <v>65</v>
      </c>
      <c r="B70" s="39" t="s">
        <v>10</v>
      </c>
      <c r="C70" s="39" t="s">
        <v>567</v>
      </c>
      <c r="D70" s="39" t="s">
        <v>615</v>
      </c>
      <c r="E70" s="39" t="s">
        <v>616</v>
      </c>
      <c r="F70" s="34">
        <v>9.5675666666999906</v>
      </c>
      <c r="G70" s="34">
        <v>1.2244833333</v>
      </c>
      <c r="H70" s="35">
        <v>1920</v>
      </c>
      <c r="I70" s="35">
        <f t="shared" ref="I70:I133" si="3">+H70*(1+2.5%)^20</f>
        <v>3146.1435653575595</v>
      </c>
      <c r="J70" s="36">
        <f t="shared" ref="J70:J133" si="4">+I70/5</f>
        <v>629.22871307151195</v>
      </c>
    </row>
    <row r="71" spans="1:10" x14ac:dyDescent="0.25">
      <c r="A71" s="33">
        <f t="shared" si="2"/>
        <v>66</v>
      </c>
      <c r="B71" s="39" t="s">
        <v>10</v>
      </c>
      <c r="C71" s="39" t="s">
        <v>617</v>
      </c>
      <c r="D71" s="39" t="s">
        <v>618</v>
      </c>
      <c r="E71" s="39" t="s">
        <v>619</v>
      </c>
      <c r="F71" s="34">
        <v>9.6913999999999998</v>
      </c>
      <c r="G71" s="34">
        <v>1.3137829999999999</v>
      </c>
      <c r="H71" s="35">
        <v>376</v>
      </c>
      <c r="I71" s="35">
        <f t="shared" si="3"/>
        <v>616.1197815491887</v>
      </c>
      <c r="J71" s="36">
        <f t="shared" si="4"/>
        <v>123.22395630983775</v>
      </c>
    </row>
    <row r="72" spans="1:10" x14ac:dyDescent="0.25">
      <c r="A72" s="33">
        <f t="shared" ref="A72:A135" si="5">+A71+1</f>
        <v>67</v>
      </c>
      <c r="B72" s="39" t="s">
        <v>18</v>
      </c>
      <c r="C72" s="39" t="s">
        <v>19</v>
      </c>
      <c r="D72" s="39" t="s">
        <v>46</v>
      </c>
      <c r="E72" s="39" t="s">
        <v>620</v>
      </c>
      <c r="F72" s="34">
        <v>10.63425</v>
      </c>
      <c r="G72" s="34">
        <v>0.50155000000000005</v>
      </c>
      <c r="H72" s="35">
        <v>936</v>
      </c>
      <c r="I72" s="35">
        <f t="shared" si="3"/>
        <v>1533.7449881118102</v>
      </c>
      <c r="J72" s="36">
        <f t="shared" si="4"/>
        <v>306.74899762236203</v>
      </c>
    </row>
    <row r="73" spans="1:10" x14ac:dyDescent="0.25">
      <c r="A73" s="33">
        <f t="shared" si="5"/>
        <v>68</v>
      </c>
      <c r="B73" s="39" t="s">
        <v>449</v>
      </c>
      <c r="C73" s="39" t="s">
        <v>621</v>
      </c>
      <c r="D73" s="39" t="s">
        <v>622</v>
      </c>
      <c r="E73" s="39" t="s">
        <v>623</v>
      </c>
      <c r="F73" s="34">
        <v>6.3209833333000001</v>
      </c>
      <c r="G73" s="34">
        <v>1.7295499999999999</v>
      </c>
      <c r="H73" s="35">
        <v>1209</v>
      </c>
      <c r="I73" s="35">
        <f t="shared" si="3"/>
        <v>1981.0872763110883</v>
      </c>
      <c r="J73" s="36">
        <f t="shared" si="4"/>
        <v>396.21745526221764</v>
      </c>
    </row>
    <row r="74" spans="1:10" x14ac:dyDescent="0.25">
      <c r="A74" s="33">
        <f t="shared" si="5"/>
        <v>69</v>
      </c>
      <c r="B74" s="39" t="s">
        <v>154</v>
      </c>
      <c r="C74" s="39" t="s">
        <v>253</v>
      </c>
      <c r="D74" s="39" t="s">
        <v>254</v>
      </c>
      <c r="E74" s="39" t="s">
        <v>624</v>
      </c>
      <c r="F74" s="34">
        <v>7.7488169999999998</v>
      </c>
      <c r="G74" s="34">
        <v>1.4631829999999999</v>
      </c>
      <c r="H74" s="35">
        <v>2290</v>
      </c>
      <c r="I74" s="35">
        <f t="shared" si="3"/>
        <v>3752.4316482650056</v>
      </c>
      <c r="J74" s="36">
        <f t="shared" si="4"/>
        <v>750.48632965300112</v>
      </c>
    </row>
    <row r="75" spans="1:10" x14ac:dyDescent="0.25">
      <c r="A75" s="33">
        <f t="shared" si="5"/>
        <v>70</v>
      </c>
      <c r="B75" s="39" t="s">
        <v>18</v>
      </c>
      <c r="C75" s="39" t="s">
        <v>19</v>
      </c>
      <c r="D75" s="39" t="s">
        <v>71</v>
      </c>
      <c r="E75" s="39" t="s">
        <v>625</v>
      </c>
      <c r="F75" s="34">
        <v>10.573</v>
      </c>
      <c r="G75" s="34">
        <v>0.39750000000000002</v>
      </c>
      <c r="H75" s="35">
        <v>1148</v>
      </c>
      <c r="I75" s="35">
        <f t="shared" si="3"/>
        <v>1881.1316734533741</v>
      </c>
      <c r="J75" s="36">
        <f t="shared" si="4"/>
        <v>376.22633469067483</v>
      </c>
    </row>
    <row r="76" spans="1:10" x14ac:dyDescent="0.25">
      <c r="A76" s="33">
        <f t="shared" si="5"/>
        <v>71</v>
      </c>
      <c r="B76" s="39" t="s">
        <v>18</v>
      </c>
      <c r="C76" s="39" t="s">
        <v>95</v>
      </c>
      <c r="D76" s="39" t="s">
        <v>626</v>
      </c>
      <c r="E76" s="39" t="s">
        <v>627</v>
      </c>
      <c r="F76" s="34">
        <v>11.0418</v>
      </c>
      <c r="G76" s="34">
        <v>9.9250000000000005E-2</v>
      </c>
      <c r="H76" s="35">
        <v>1411</v>
      </c>
      <c r="I76" s="35">
        <f t="shared" si="3"/>
        <v>2312.0877972497483</v>
      </c>
      <c r="J76" s="36">
        <f t="shared" si="4"/>
        <v>462.41755944994964</v>
      </c>
    </row>
    <row r="77" spans="1:10" x14ac:dyDescent="0.25">
      <c r="A77" s="33">
        <f t="shared" si="5"/>
        <v>72</v>
      </c>
      <c r="B77" s="39" t="s">
        <v>18</v>
      </c>
      <c r="C77" s="39" t="s">
        <v>19</v>
      </c>
      <c r="D77" s="39" t="s">
        <v>628</v>
      </c>
      <c r="E77" s="39" t="s">
        <v>629</v>
      </c>
      <c r="F77" s="34">
        <v>9.9824999999999999</v>
      </c>
      <c r="G77" s="34">
        <v>0.54223333330000001</v>
      </c>
      <c r="H77" s="35">
        <v>577</v>
      </c>
      <c r="I77" s="35">
        <f t="shared" si="3"/>
        <v>945.48168604755824</v>
      </c>
      <c r="J77" s="36">
        <f t="shared" si="4"/>
        <v>189.09633720951166</v>
      </c>
    </row>
    <row r="78" spans="1:10" x14ac:dyDescent="0.25">
      <c r="A78" s="33">
        <f t="shared" si="5"/>
        <v>73</v>
      </c>
      <c r="B78" s="39" t="s">
        <v>150</v>
      </c>
      <c r="C78" s="39" t="s">
        <v>187</v>
      </c>
      <c r="D78" s="39" t="s">
        <v>630</v>
      </c>
      <c r="E78" s="39" t="s">
        <v>631</v>
      </c>
      <c r="F78" s="34">
        <v>8.6042000000000005</v>
      </c>
      <c r="G78" s="34">
        <v>1.2229666667000001</v>
      </c>
      <c r="H78" s="35">
        <v>510</v>
      </c>
      <c r="I78" s="35">
        <f t="shared" si="3"/>
        <v>835.69438454810177</v>
      </c>
      <c r="J78" s="36">
        <f t="shared" si="4"/>
        <v>167.13887690962036</v>
      </c>
    </row>
    <row r="79" spans="1:10" x14ac:dyDescent="0.25">
      <c r="A79" s="33">
        <f t="shared" si="5"/>
        <v>74</v>
      </c>
      <c r="B79" s="39" t="s">
        <v>154</v>
      </c>
      <c r="C79" s="39" t="s">
        <v>377</v>
      </c>
      <c r="D79" s="39" t="s">
        <v>605</v>
      </c>
      <c r="E79" s="39" t="s">
        <v>632</v>
      </c>
      <c r="F79" s="34">
        <v>7.5151833333000004</v>
      </c>
      <c r="G79" s="34">
        <v>1.1715333333</v>
      </c>
      <c r="H79" s="35">
        <v>1114</v>
      </c>
      <c r="I79" s="35">
        <f t="shared" si="3"/>
        <v>1825.4187144835007</v>
      </c>
      <c r="J79" s="36">
        <f t="shared" si="4"/>
        <v>365.08374289670013</v>
      </c>
    </row>
    <row r="80" spans="1:10" x14ac:dyDescent="0.25">
      <c r="A80" s="33">
        <f t="shared" si="5"/>
        <v>75</v>
      </c>
      <c r="B80" s="39" t="s">
        <v>150</v>
      </c>
      <c r="C80" s="39" t="s">
        <v>151</v>
      </c>
      <c r="D80" s="39" t="s">
        <v>633</v>
      </c>
      <c r="E80" s="39" t="s">
        <v>634</v>
      </c>
      <c r="F80" s="34">
        <v>9.2140500000000003</v>
      </c>
      <c r="G80" s="34">
        <v>1.4313833332999999</v>
      </c>
      <c r="H80" s="35">
        <v>423</v>
      </c>
      <c r="I80" s="35">
        <f t="shared" si="3"/>
        <v>693.13475424283729</v>
      </c>
      <c r="J80" s="36">
        <f t="shared" si="4"/>
        <v>138.62695084856745</v>
      </c>
    </row>
    <row r="81" spans="1:10" x14ac:dyDescent="0.25">
      <c r="A81" s="33">
        <f t="shared" si="5"/>
        <v>76</v>
      </c>
      <c r="B81" s="39" t="s">
        <v>150</v>
      </c>
      <c r="C81" s="39" t="s">
        <v>174</v>
      </c>
      <c r="D81" s="39" t="s">
        <v>635</v>
      </c>
      <c r="E81" s="39" t="s">
        <v>636</v>
      </c>
      <c r="F81" s="34">
        <v>9.0338833333000004</v>
      </c>
      <c r="G81" s="34">
        <v>1.2174166666999999</v>
      </c>
      <c r="H81" s="35">
        <v>596</v>
      </c>
      <c r="I81" s="35">
        <f t="shared" si="3"/>
        <v>976.6153984130757</v>
      </c>
      <c r="J81" s="36">
        <f t="shared" si="4"/>
        <v>195.32307968261514</v>
      </c>
    </row>
    <row r="82" spans="1:10" x14ac:dyDescent="0.25">
      <c r="A82" s="33">
        <f t="shared" si="5"/>
        <v>77</v>
      </c>
      <c r="B82" s="39" t="s">
        <v>449</v>
      </c>
      <c r="C82" s="39" t="s">
        <v>495</v>
      </c>
      <c r="D82" s="39" t="s">
        <v>637</v>
      </c>
      <c r="E82" s="39" t="s">
        <v>638</v>
      </c>
      <c r="F82" s="34">
        <v>6.4311999999999996</v>
      </c>
      <c r="G82" s="34">
        <v>1.5803333333</v>
      </c>
      <c r="H82" s="35">
        <v>1059</v>
      </c>
      <c r="I82" s="35">
        <f t="shared" si="3"/>
        <v>1735.2948102675289</v>
      </c>
      <c r="J82" s="36">
        <f t="shared" si="4"/>
        <v>347.05896205350575</v>
      </c>
    </row>
    <row r="83" spans="1:10" x14ac:dyDescent="0.25">
      <c r="A83" s="33">
        <f t="shared" si="5"/>
        <v>78</v>
      </c>
      <c r="B83" s="39" t="s">
        <v>150</v>
      </c>
      <c r="C83" s="39" t="s">
        <v>174</v>
      </c>
      <c r="D83" s="39" t="s">
        <v>234</v>
      </c>
      <c r="E83" s="39" t="s">
        <v>639</v>
      </c>
      <c r="F83" s="34">
        <v>9.0305499999999999</v>
      </c>
      <c r="G83" s="34">
        <v>1.0991833333000001</v>
      </c>
      <c r="H83" s="35">
        <v>1739</v>
      </c>
      <c r="I83" s="35">
        <f t="shared" si="3"/>
        <v>2849.553989664998</v>
      </c>
      <c r="J83" s="36">
        <f t="shared" si="4"/>
        <v>569.91079793299957</v>
      </c>
    </row>
    <row r="84" spans="1:10" x14ac:dyDescent="0.25">
      <c r="A84" s="33">
        <f t="shared" si="5"/>
        <v>79</v>
      </c>
      <c r="B84" s="39" t="s">
        <v>154</v>
      </c>
      <c r="C84" s="39" t="s">
        <v>423</v>
      </c>
      <c r="D84" s="39" t="s">
        <v>424</v>
      </c>
      <c r="E84" s="39" t="s">
        <v>640</v>
      </c>
      <c r="F84" s="34">
        <v>6.9927169999999998</v>
      </c>
      <c r="G84" s="34">
        <v>0.65469999999999995</v>
      </c>
      <c r="H84" s="35">
        <v>1462</v>
      </c>
      <c r="I84" s="35">
        <f t="shared" si="3"/>
        <v>2395.6572357045584</v>
      </c>
      <c r="J84" s="36">
        <f t="shared" si="4"/>
        <v>479.13144714091169</v>
      </c>
    </row>
    <row r="85" spans="1:10" x14ac:dyDescent="0.25">
      <c r="A85" s="33">
        <f t="shared" si="5"/>
        <v>80</v>
      </c>
      <c r="B85" s="39" t="s">
        <v>154</v>
      </c>
      <c r="C85" s="39" t="s">
        <v>377</v>
      </c>
      <c r="D85" s="39" t="s">
        <v>383</v>
      </c>
      <c r="E85" s="39" t="s">
        <v>641</v>
      </c>
      <c r="F85" s="34">
        <v>7.2739166666999999</v>
      </c>
      <c r="G85" s="34">
        <v>1.1637833333000001</v>
      </c>
      <c r="H85" s="35">
        <v>496</v>
      </c>
      <c r="I85" s="35">
        <f t="shared" si="3"/>
        <v>812.75375438403614</v>
      </c>
      <c r="J85" s="36">
        <f t="shared" si="4"/>
        <v>162.55075087680723</v>
      </c>
    </row>
    <row r="86" spans="1:10" x14ac:dyDescent="0.25">
      <c r="A86" s="33">
        <f t="shared" si="5"/>
        <v>81</v>
      </c>
      <c r="B86" s="39" t="s">
        <v>18</v>
      </c>
      <c r="C86" s="39" t="s">
        <v>32</v>
      </c>
      <c r="D86" s="39" t="s">
        <v>56</v>
      </c>
      <c r="E86" s="39" t="s">
        <v>642</v>
      </c>
      <c r="F86" s="34">
        <v>10.9979666667</v>
      </c>
      <c r="G86" s="34">
        <v>0.25679999999999997</v>
      </c>
      <c r="H86" s="35">
        <v>1837</v>
      </c>
      <c r="I86" s="35">
        <f t="shared" si="3"/>
        <v>3010.1384008134564</v>
      </c>
      <c r="J86" s="36">
        <f t="shared" si="4"/>
        <v>602.02768016269124</v>
      </c>
    </row>
    <row r="87" spans="1:10" x14ac:dyDescent="0.25">
      <c r="A87" s="33">
        <f t="shared" si="5"/>
        <v>82</v>
      </c>
      <c r="B87" s="39" t="s">
        <v>18</v>
      </c>
      <c r="C87" s="39" t="s">
        <v>32</v>
      </c>
      <c r="D87" s="39" t="s">
        <v>129</v>
      </c>
      <c r="E87" s="39" t="s">
        <v>643</v>
      </c>
      <c r="F87" s="34">
        <v>10.74295</v>
      </c>
      <c r="G87" s="34">
        <v>0.31488333330000001</v>
      </c>
      <c r="H87" s="35">
        <v>507</v>
      </c>
      <c r="I87" s="35">
        <f t="shared" si="3"/>
        <v>830.77853522723058</v>
      </c>
      <c r="J87" s="36">
        <f t="shared" si="4"/>
        <v>166.15570704544612</v>
      </c>
    </row>
    <row r="88" spans="1:10" x14ac:dyDescent="0.25">
      <c r="A88" s="33">
        <f t="shared" si="5"/>
        <v>83</v>
      </c>
      <c r="B88" s="39" t="s">
        <v>449</v>
      </c>
      <c r="C88" s="39" t="s">
        <v>578</v>
      </c>
      <c r="D88" s="39" t="s">
        <v>644</v>
      </c>
      <c r="E88" s="39" t="s">
        <v>645</v>
      </c>
      <c r="F88" s="34">
        <v>6.4534833333000003</v>
      </c>
      <c r="G88" s="34">
        <v>1.58545</v>
      </c>
      <c r="H88" s="35">
        <v>1252</v>
      </c>
      <c r="I88" s="35">
        <f t="shared" si="3"/>
        <v>2051.5477832435754</v>
      </c>
      <c r="J88" s="36">
        <f t="shared" si="4"/>
        <v>410.3095566487151</v>
      </c>
    </row>
    <row r="89" spans="1:10" x14ac:dyDescent="0.25">
      <c r="A89" s="33">
        <f t="shared" si="5"/>
        <v>84</v>
      </c>
      <c r="B89" s="39" t="s">
        <v>18</v>
      </c>
      <c r="C89" s="39" t="s">
        <v>19</v>
      </c>
      <c r="D89" s="39" t="s">
        <v>646</v>
      </c>
      <c r="E89" s="39" t="s">
        <v>647</v>
      </c>
      <c r="F89" s="34">
        <v>10.5767666666999</v>
      </c>
      <c r="G89" s="34">
        <v>0.32841666670000003</v>
      </c>
      <c r="H89" s="35">
        <v>404</v>
      </c>
      <c r="I89" s="35">
        <f t="shared" si="3"/>
        <v>662.00104187731984</v>
      </c>
      <c r="J89" s="36">
        <f t="shared" si="4"/>
        <v>132.40020837546396</v>
      </c>
    </row>
    <row r="90" spans="1:10" x14ac:dyDescent="0.25">
      <c r="A90" s="33">
        <f t="shared" si="5"/>
        <v>85</v>
      </c>
      <c r="B90" s="39" t="s">
        <v>150</v>
      </c>
      <c r="C90" s="39" t="s">
        <v>151</v>
      </c>
      <c r="D90" s="39" t="s">
        <v>151</v>
      </c>
      <c r="E90" s="39" t="s">
        <v>648</v>
      </c>
      <c r="F90" s="34">
        <v>9.0095333333000003</v>
      </c>
      <c r="G90" s="34">
        <v>1.4581500000000001</v>
      </c>
      <c r="H90" s="35">
        <v>832</v>
      </c>
      <c r="I90" s="35">
        <f t="shared" si="3"/>
        <v>1363.3288783216092</v>
      </c>
      <c r="J90" s="36">
        <f t="shared" si="4"/>
        <v>272.66577566432181</v>
      </c>
    </row>
    <row r="91" spans="1:10" x14ac:dyDescent="0.25">
      <c r="A91" s="33">
        <f t="shared" si="5"/>
        <v>86</v>
      </c>
      <c r="B91" s="39" t="s">
        <v>10</v>
      </c>
      <c r="C91" s="39" t="s">
        <v>24</v>
      </c>
      <c r="D91" s="39" t="s">
        <v>24</v>
      </c>
      <c r="E91" s="39" t="s">
        <v>649</v>
      </c>
      <c r="F91" s="34">
        <v>9.2654166667000002</v>
      </c>
      <c r="G91" s="34">
        <v>0.79835</v>
      </c>
      <c r="H91" s="35">
        <v>1573</v>
      </c>
      <c r="I91" s="35">
        <f t="shared" si="3"/>
        <v>2577.5436605767923</v>
      </c>
      <c r="J91" s="36">
        <f t="shared" si="4"/>
        <v>515.5087321153585</v>
      </c>
    </row>
    <row r="92" spans="1:10" x14ac:dyDescent="0.25">
      <c r="A92" s="33">
        <f t="shared" si="5"/>
        <v>87</v>
      </c>
      <c r="B92" s="39" t="s">
        <v>18</v>
      </c>
      <c r="C92" s="39" t="s">
        <v>19</v>
      </c>
      <c r="D92" s="39" t="s">
        <v>646</v>
      </c>
      <c r="E92" s="39" t="s">
        <v>650</v>
      </c>
      <c r="F92" s="34">
        <v>10.5869333332999</v>
      </c>
      <c r="G92" s="34">
        <v>0.31233333330000002</v>
      </c>
      <c r="H92" s="35">
        <v>899</v>
      </c>
      <c r="I92" s="35">
        <f t="shared" si="3"/>
        <v>1473.1161798210655</v>
      </c>
      <c r="J92" s="36">
        <f t="shared" si="4"/>
        <v>294.62323596421311</v>
      </c>
    </row>
    <row r="93" spans="1:10" x14ac:dyDescent="0.25">
      <c r="A93" s="33">
        <f t="shared" si="5"/>
        <v>88</v>
      </c>
      <c r="B93" s="39" t="s">
        <v>18</v>
      </c>
      <c r="C93" s="39" t="s">
        <v>32</v>
      </c>
      <c r="D93" s="39" t="s">
        <v>556</v>
      </c>
      <c r="E93" s="39" t="s">
        <v>651</v>
      </c>
      <c r="F93" s="34">
        <v>10.9372833333</v>
      </c>
      <c r="G93" s="34">
        <v>0.27741666669999998</v>
      </c>
      <c r="H93" s="35">
        <v>406</v>
      </c>
      <c r="I93" s="35">
        <f t="shared" si="3"/>
        <v>665.27827475790059</v>
      </c>
      <c r="J93" s="36">
        <f t="shared" si="4"/>
        <v>133.05565495158012</v>
      </c>
    </row>
    <row r="94" spans="1:10" x14ac:dyDescent="0.25">
      <c r="A94" s="33">
        <f t="shared" si="5"/>
        <v>89</v>
      </c>
      <c r="B94" s="39" t="s">
        <v>154</v>
      </c>
      <c r="C94" s="39" t="s">
        <v>155</v>
      </c>
      <c r="D94" s="39" t="s">
        <v>156</v>
      </c>
      <c r="E94" s="39" t="s">
        <v>652</v>
      </c>
      <c r="F94" s="34">
        <v>8.1178670000000004</v>
      </c>
      <c r="G94" s="34">
        <v>1.5162</v>
      </c>
      <c r="H94" s="35">
        <v>1118</v>
      </c>
      <c r="I94" s="35">
        <f t="shared" si="3"/>
        <v>1831.9731802446622</v>
      </c>
      <c r="J94" s="36">
        <f t="shared" si="4"/>
        <v>366.39463604893245</v>
      </c>
    </row>
    <row r="95" spans="1:10" x14ac:dyDescent="0.25">
      <c r="A95" s="33">
        <f t="shared" si="5"/>
        <v>90</v>
      </c>
      <c r="B95" s="39" t="s">
        <v>18</v>
      </c>
      <c r="C95" s="39" t="s">
        <v>32</v>
      </c>
      <c r="D95" s="39" t="s">
        <v>129</v>
      </c>
      <c r="E95" s="39" t="s">
        <v>653</v>
      </c>
      <c r="F95" s="34">
        <v>10.784117</v>
      </c>
      <c r="G95" s="34">
        <v>0.25431700000000002</v>
      </c>
      <c r="H95" s="35">
        <v>1449</v>
      </c>
      <c r="I95" s="35">
        <f t="shared" si="3"/>
        <v>2374.355221980783</v>
      </c>
      <c r="J95" s="36">
        <f t="shared" si="4"/>
        <v>474.87104439615661</v>
      </c>
    </row>
    <row r="96" spans="1:10" x14ac:dyDescent="0.25">
      <c r="A96" s="33">
        <f t="shared" si="5"/>
        <v>91</v>
      </c>
      <c r="B96" s="39" t="s">
        <v>10</v>
      </c>
      <c r="C96" s="39" t="s">
        <v>567</v>
      </c>
      <c r="D96" s="39" t="s">
        <v>654</v>
      </c>
      <c r="E96" s="39" t="s">
        <v>655</v>
      </c>
      <c r="F96" s="34">
        <v>9.6406833333000002</v>
      </c>
      <c r="G96" s="34">
        <v>1.2540666667</v>
      </c>
      <c r="H96" s="35">
        <v>2011</v>
      </c>
      <c r="I96" s="35">
        <f t="shared" si="3"/>
        <v>3295.2576614239856</v>
      </c>
      <c r="J96" s="36">
        <f t="shared" si="4"/>
        <v>659.05153228479708</v>
      </c>
    </row>
    <row r="97" spans="1:10" x14ac:dyDescent="0.25">
      <c r="A97" s="33">
        <f t="shared" si="5"/>
        <v>92</v>
      </c>
      <c r="B97" s="39" t="s">
        <v>10</v>
      </c>
      <c r="C97" s="39" t="s">
        <v>567</v>
      </c>
      <c r="D97" s="39" t="s">
        <v>656</v>
      </c>
      <c r="E97" s="39" t="s">
        <v>657</v>
      </c>
      <c r="F97" s="34">
        <v>9.6039499999999904</v>
      </c>
      <c r="G97" s="34">
        <v>1.1566666667000001</v>
      </c>
      <c r="H97" s="35">
        <v>953</v>
      </c>
      <c r="I97" s="35">
        <f t="shared" si="3"/>
        <v>1561.6014675967469</v>
      </c>
      <c r="J97" s="36">
        <f t="shared" si="4"/>
        <v>312.32029351934938</v>
      </c>
    </row>
    <row r="98" spans="1:10" x14ac:dyDescent="0.25">
      <c r="A98" s="33">
        <f t="shared" si="5"/>
        <v>93</v>
      </c>
      <c r="B98" s="39" t="s">
        <v>10</v>
      </c>
      <c r="C98" s="39" t="s">
        <v>567</v>
      </c>
      <c r="D98" s="39" t="s">
        <v>615</v>
      </c>
      <c r="E98" s="39" t="s">
        <v>658</v>
      </c>
      <c r="F98" s="34">
        <v>9.5816833333000009</v>
      </c>
      <c r="G98" s="34">
        <v>1.2297333333</v>
      </c>
      <c r="H98" s="35">
        <v>299</v>
      </c>
      <c r="I98" s="35">
        <f t="shared" si="3"/>
        <v>489.94631564682828</v>
      </c>
      <c r="J98" s="36">
        <f t="shared" si="4"/>
        <v>97.989263129365654</v>
      </c>
    </row>
    <row r="99" spans="1:10" x14ac:dyDescent="0.25">
      <c r="A99" s="33">
        <f t="shared" si="5"/>
        <v>94</v>
      </c>
      <c r="B99" s="39" t="s">
        <v>18</v>
      </c>
      <c r="C99" s="39" t="s">
        <v>36</v>
      </c>
      <c r="D99" s="39" t="s">
        <v>659</v>
      </c>
      <c r="E99" s="39" t="s">
        <v>660</v>
      </c>
      <c r="F99" s="34">
        <v>10.687882999999999</v>
      </c>
      <c r="G99" s="34">
        <v>0.22816700000000001</v>
      </c>
      <c r="H99" s="35">
        <v>616</v>
      </c>
      <c r="I99" s="35">
        <f t="shared" si="3"/>
        <v>1009.3877272188837</v>
      </c>
      <c r="J99" s="36">
        <f t="shared" si="4"/>
        <v>201.87754544377674</v>
      </c>
    </row>
    <row r="100" spans="1:10" x14ac:dyDescent="0.25">
      <c r="A100" s="33">
        <f t="shared" si="5"/>
        <v>95</v>
      </c>
      <c r="B100" s="39" t="s">
        <v>154</v>
      </c>
      <c r="C100" s="39" t="s">
        <v>377</v>
      </c>
      <c r="D100" s="39" t="s">
        <v>605</v>
      </c>
      <c r="E100" s="39" t="s">
        <v>661</v>
      </c>
      <c r="F100" s="34">
        <v>7.4964500000000003</v>
      </c>
      <c r="G100" s="34">
        <v>1.1549670000000001</v>
      </c>
      <c r="H100" s="35">
        <v>3525</v>
      </c>
      <c r="I100" s="35">
        <f t="shared" si="3"/>
        <v>5776.1229520236448</v>
      </c>
      <c r="J100" s="36">
        <f t="shared" si="4"/>
        <v>1155.224590404729</v>
      </c>
    </row>
    <row r="101" spans="1:10" x14ac:dyDescent="0.25">
      <c r="A101" s="33">
        <f t="shared" si="5"/>
        <v>96</v>
      </c>
      <c r="B101" s="39" t="s">
        <v>449</v>
      </c>
      <c r="C101" s="39" t="s">
        <v>585</v>
      </c>
      <c r="D101" s="39" t="s">
        <v>662</v>
      </c>
      <c r="E101" s="39" t="s">
        <v>663</v>
      </c>
      <c r="F101" s="34">
        <v>6.4830329999999998</v>
      </c>
      <c r="G101" s="34">
        <v>1.370233</v>
      </c>
      <c r="H101" s="35">
        <v>2019</v>
      </c>
      <c r="I101" s="35">
        <f t="shared" si="3"/>
        <v>3308.3665929463086</v>
      </c>
      <c r="J101" s="36">
        <f t="shared" si="4"/>
        <v>661.67331858926173</v>
      </c>
    </row>
    <row r="102" spans="1:10" x14ac:dyDescent="0.25">
      <c r="A102" s="33">
        <f t="shared" si="5"/>
        <v>97</v>
      </c>
      <c r="B102" s="39" t="s">
        <v>449</v>
      </c>
      <c r="C102" s="39" t="s">
        <v>495</v>
      </c>
      <c r="D102" s="39" t="s">
        <v>664</v>
      </c>
      <c r="E102" s="39" t="s">
        <v>665</v>
      </c>
      <c r="F102" s="34">
        <v>6.3751166667000003</v>
      </c>
      <c r="G102" s="34">
        <v>1.4196166667000001</v>
      </c>
      <c r="H102" s="35">
        <v>724</v>
      </c>
      <c r="I102" s="35">
        <f t="shared" si="3"/>
        <v>1186.3583027702464</v>
      </c>
      <c r="J102" s="36">
        <f t="shared" si="4"/>
        <v>237.27166055404928</v>
      </c>
    </row>
    <row r="103" spans="1:10" x14ac:dyDescent="0.25">
      <c r="A103" s="33">
        <f t="shared" si="5"/>
        <v>98</v>
      </c>
      <c r="B103" s="39" t="s">
        <v>18</v>
      </c>
      <c r="C103" s="39" t="s">
        <v>39</v>
      </c>
      <c r="D103" s="39" t="s">
        <v>666</v>
      </c>
      <c r="E103" s="39" t="s">
        <v>667</v>
      </c>
      <c r="F103" s="34">
        <v>10.900333333300001</v>
      </c>
      <c r="G103" s="34">
        <v>0.3875333333</v>
      </c>
      <c r="H103" s="35">
        <v>424</v>
      </c>
      <c r="I103" s="35">
        <f t="shared" si="3"/>
        <v>694.77337068312772</v>
      </c>
      <c r="J103" s="36">
        <f t="shared" si="4"/>
        <v>138.95467413662556</v>
      </c>
    </row>
    <row r="104" spans="1:10" x14ac:dyDescent="0.25">
      <c r="A104" s="33">
        <f t="shared" si="5"/>
        <v>99</v>
      </c>
      <c r="B104" s="39" t="s">
        <v>10</v>
      </c>
      <c r="C104" s="39" t="s">
        <v>126</v>
      </c>
      <c r="D104" s="39" t="s">
        <v>200</v>
      </c>
      <c r="E104" s="39" t="s">
        <v>668</v>
      </c>
      <c r="F104" s="34">
        <v>9.9174670000000003</v>
      </c>
      <c r="G104" s="34">
        <v>0.92259999999999998</v>
      </c>
      <c r="H104" s="35">
        <v>504</v>
      </c>
      <c r="I104" s="35">
        <f t="shared" si="3"/>
        <v>825.86268590635939</v>
      </c>
      <c r="J104" s="36">
        <f t="shared" si="4"/>
        <v>165.17253718127188</v>
      </c>
    </row>
    <row r="105" spans="1:10" x14ac:dyDescent="0.25">
      <c r="A105" s="33">
        <f t="shared" si="5"/>
        <v>100</v>
      </c>
      <c r="B105" s="39" t="s">
        <v>18</v>
      </c>
      <c r="C105" s="39" t="s">
        <v>32</v>
      </c>
      <c r="D105" s="39" t="s">
        <v>146</v>
      </c>
      <c r="E105" s="39" t="s">
        <v>669</v>
      </c>
      <c r="F105" s="34">
        <v>10.901633</v>
      </c>
      <c r="G105" s="34">
        <v>0.235817</v>
      </c>
      <c r="H105" s="35">
        <v>562</v>
      </c>
      <c r="I105" s="35">
        <f t="shared" si="3"/>
        <v>920.9024394432023</v>
      </c>
      <c r="J105" s="36">
        <f t="shared" si="4"/>
        <v>184.18048788864047</v>
      </c>
    </row>
    <row r="106" spans="1:10" x14ac:dyDescent="0.25">
      <c r="A106" s="33">
        <f t="shared" si="5"/>
        <v>101</v>
      </c>
      <c r="B106" s="39" t="s">
        <v>154</v>
      </c>
      <c r="C106" s="39" t="s">
        <v>423</v>
      </c>
      <c r="D106" s="39" t="s">
        <v>670</v>
      </c>
      <c r="E106" s="39" t="s">
        <v>671</v>
      </c>
      <c r="F106" s="34">
        <v>6.8740166667000002</v>
      </c>
      <c r="G106" s="34">
        <v>0.65301666670000003</v>
      </c>
      <c r="H106" s="35">
        <v>1337</v>
      </c>
      <c r="I106" s="35">
        <f t="shared" si="3"/>
        <v>2190.8301806682589</v>
      </c>
      <c r="J106" s="36">
        <f t="shared" si="4"/>
        <v>438.1660361336518</v>
      </c>
    </row>
    <row r="107" spans="1:10" x14ac:dyDescent="0.25">
      <c r="A107" s="33">
        <f t="shared" si="5"/>
        <v>102</v>
      </c>
      <c r="B107" s="39" t="s">
        <v>154</v>
      </c>
      <c r="C107" s="39" t="s">
        <v>348</v>
      </c>
      <c r="D107" s="39" t="s">
        <v>672</v>
      </c>
      <c r="E107" s="39" t="s">
        <v>673</v>
      </c>
      <c r="F107" s="34">
        <v>7.1246</v>
      </c>
      <c r="G107" s="34">
        <v>0.71726666670000006</v>
      </c>
      <c r="H107" s="35">
        <v>2586</v>
      </c>
      <c r="I107" s="35">
        <f t="shared" si="3"/>
        <v>4237.4621145909632</v>
      </c>
      <c r="J107" s="36">
        <f t="shared" si="4"/>
        <v>847.49242291819269</v>
      </c>
    </row>
    <row r="108" spans="1:10" x14ac:dyDescent="0.25">
      <c r="A108" s="33">
        <f t="shared" si="5"/>
        <v>103</v>
      </c>
      <c r="B108" s="39" t="s">
        <v>449</v>
      </c>
      <c r="C108" s="39" t="s">
        <v>450</v>
      </c>
      <c r="D108" s="39" t="s">
        <v>674</v>
      </c>
      <c r="E108" s="39" t="s">
        <v>675</v>
      </c>
      <c r="F108" s="34">
        <v>6.2967329999999997</v>
      </c>
      <c r="G108" s="34">
        <v>1.2142329999999999</v>
      </c>
      <c r="H108" s="35">
        <v>757</v>
      </c>
      <c r="I108" s="35">
        <f t="shared" si="3"/>
        <v>1240.4326452998293</v>
      </c>
      <c r="J108" s="36">
        <f t="shared" si="4"/>
        <v>248.08652905996587</v>
      </c>
    </row>
    <row r="109" spans="1:10" x14ac:dyDescent="0.25">
      <c r="A109" s="33">
        <f t="shared" si="5"/>
        <v>104</v>
      </c>
      <c r="B109" s="39" t="s">
        <v>154</v>
      </c>
      <c r="C109" s="39" t="s">
        <v>423</v>
      </c>
      <c r="D109" s="39" t="s">
        <v>676</v>
      </c>
      <c r="E109" s="39" t="s">
        <v>676</v>
      </c>
      <c r="F109" s="34">
        <v>6.9412166666999999</v>
      </c>
      <c r="G109" s="34">
        <v>0.66216666670000002</v>
      </c>
      <c r="H109" s="35">
        <v>2687</v>
      </c>
      <c r="I109" s="35">
        <f t="shared" si="3"/>
        <v>4402.9623750602932</v>
      </c>
      <c r="J109" s="36">
        <f t="shared" si="4"/>
        <v>880.59247501205869</v>
      </c>
    </row>
    <row r="110" spans="1:10" x14ac:dyDescent="0.25">
      <c r="A110" s="33">
        <f t="shared" si="5"/>
        <v>105</v>
      </c>
      <c r="B110" s="39" t="s">
        <v>449</v>
      </c>
      <c r="C110" s="39" t="s">
        <v>495</v>
      </c>
      <c r="D110" s="39" t="s">
        <v>637</v>
      </c>
      <c r="E110" s="39" t="s">
        <v>677</v>
      </c>
      <c r="F110" s="34">
        <v>6.4242499999999998</v>
      </c>
      <c r="G110" s="34">
        <v>1.6026333333</v>
      </c>
      <c r="H110" s="35">
        <v>1732</v>
      </c>
      <c r="I110" s="35">
        <f t="shared" si="3"/>
        <v>2838.0836745829652</v>
      </c>
      <c r="J110" s="36">
        <f t="shared" si="4"/>
        <v>567.61673491659303</v>
      </c>
    </row>
    <row r="111" spans="1:10" x14ac:dyDescent="0.25">
      <c r="A111" s="33">
        <f t="shared" si="5"/>
        <v>106</v>
      </c>
      <c r="B111" s="39" t="s">
        <v>154</v>
      </c>
      <c r="C111" s="39" t="s">
        <v>374</v>
      </c>
      <c r="D111" s="39" t="s">
        <v>678</v>
      </c>
      <c r="E111" s="39" t="s">
        <v>679</v>
      </c>
      <c r="F111" s="34">
        <v>6.8236166666999996</v>
      </c>
      <c r="G111" s="34">
        <v>0.70783333329999998</v>
      </c>
      <c r="H111" s="35">
        <v>771</v>
      </c>
      <c r="I111" s="35">
        <f t="shared" si="3"/>
        <v>1263.373275463895</v>
      </c>
      <c r="J111" s="36">
        <f t="shared" si="4"/>
        <v>252.67465509277901</v>
      </c>
    </row>
    <row r="112" spans="1:10" x14ac:dyDescent="0.25">
      <c r="A112" s="33">
        <f t="shared" si="5"/>
        <v>107</v>
      </c>
      <c r="B112" s="39" t="s">
        <v>449</v>
      </c>
      <c r="C112" s="39" t="s">
        <v>459</v>
      </c>
      <c r="D112" s="39" t="s">
        <v>460</v>
      </c>
      <c r="E112" s="39" t="s">
        <v>680</v>
      </c>
      <c r="F112" s="34">
        <v>6.4854833333000004</v>
      </c>
      <c r="G112" s="34">
        <v>0.81196666669999995</v>
      </c>
      <c r="H112" s="35">
        <v>358</v>
      </c>
      <c r="I112" s="35">
        <f t="shared" si="3"/>
        <v>586.62468562396157</v>
      </c>
      <c r="J112" s="36">
        <f t="shared" si="4"/>
        <v>117.32493712479231</v>
      </c>
    </row>
    <row r="113" spans="1:10" x14ac:dyDescent="0.25">
      <c r="A113" s="33">
        <f t="shared" si="5"/>
        <v>108</v>
      </c>
      <c r="B113" s="39" t="s">
        <v>150</v>
      </c>
      <c r="C113" s="39" t="s">
        <v>174</v>
      </c>
      <c r="D113" s="39" t="s">
        <v>175</v>
      </c>
      <c r="E113" s="39" t="s">
        <v>681</v>
      </c>
      <c r="F113" s="34">
        <v>9.0052666667000008</v>
      </c>
      <c r="G113" s="34">
        <v>1.3612166667000001</v>
      </c>
      <c r="H113" s="35">
        <v>765</v>
      </c>
      <c r="I113" s="35">
        <f t="shared" si="3"/>
        <v>1253.5415768221526</v>
      </c>
      <c r="J113" s="36">
        <f t="shared" si="4"/>
        <v>250.70831536443052</v>
      </c>
    </row>
    <row r="114" spans="1:10" x14ac:dyDescent="0.25">
      <c r="A114" s="33">
        <f t="shared" si="5"/>
        <v>109</v>
      </c>
      <c r="B114" s="39" t="s">
        <v>154</v>
      </c>
      <c r="C114" s="39" t="s">
        <v>348</v>
      </c>
      <c r="D114" s="39" t="s">
        <v>682</v>
      </c>
      <c r="E114" s="39" t="s">
        <v>683</v>
      </c>
      <c r="F114" s="34">
        <v>7.0496833333</v>
      </c>
      <c r="G114" s="34">
        <v>0.70855000000000001</v>
      </c>
      <c r="H114" s="35">
        <v>1025</v>
      </c>
      <c r="I114" s="35">
        <f t="shared" si="3"/>
        <v>1679.5818512976555</v>
      </c>
      <c r="J114" s="36">
        <f t="shared" si="4"/>
        <v>335.91637025953111</v>
      </c>
    </row>
    <row r="115" spans="1:10" x14ac:dyDescent="0.25">
      <c r="A115" s="33">
        <f t="shared" si="5"/>
        <v>110</v>
      </c>
      <c r="B115" s="39" t="s">
        <v>449</v>
      </c>
      <c r="C115" s="39" t="s">
        <v>585</v>
      </c>
      <c r="D115" s="39" t="s">
        <v>586</v>
      </c>
      <c r="E115" s="39" t="s">
        <v>684</v>
      </c>
      <c r="F115" s="34">
        <v>6.6023666667000001</v>
      </c>
      <c r="G115" s="34">
        <v>1.3929666667</v>
      </c>
      <c r="H115" s="35">
        <v>2074</v>
      </c>
      <c r="I115" s="35">
        <f t="shared" si="3"/>
        <v>3398.4904971622805</v>
      </c>
      <c r="J115" s="36">
        <f t="shared" si="4"/>
        <v>679.69809943245605</v>
      </c>
    </row>
    <row r="116" spans="1:10" x14ac:dyDescent="0.25">
      <c r="A116" s="33">
        <f t="shared" si="5"/>
        <v>111</v>
      </c>
      <c r="B116" s="39" t="s">
        <v>154</v>
      </c>
      <c r="C116" s="39" t="s">
        <v>253</v>
      </c>
      <c r="D116" s="39" t="s">
        <v>356</v>
      </c>
      <c r="E116" s="39" t="s">
        <v>685</v>
      </c>
      <c r="F116" s="34">
        <v>7.8089829999999996</v>
      </c>
      <c r="G116" s="34">
        <v>1.113783</v>
      </c>
      <c r="H116" s="35">
        <v>385</v>
      </c>
      <c r="I116" s="35">
        <f t="shared" si="3"/>
        <v>630.86732951180227</v>
      </c>
      <c r="J116" s="36">
        <f t="shared" si="4"/>
        <v>126.17346590236045</v>
      </c>
    </row>
    <row r="117" spans="1:10" x14ac:dyDescent="0.25">
      <c r="A117" s="33">
        <f t="shared" si="5"/>
        <v>112</v>
      </c>
      <c r="B117" s="39" t="s">
        <v>449</v>
      </c>
      <c r="C117" s="39" t="s">
        <v>459</v>
      </c>
      <c r="D117" s="39" t="s">
        <v>686</v>
      </c>
      <c r="E117" s="39" t="s">
        <v>687</v>
      </c>
      <c r="F117" s="34">
        <v>6.3760666666999999</v>
      </c>
      <c r="G117" s="34">
        <v>0.88251666669999995</v>
      </c>
      <c r="H117" s="35">
        <v>450</v>
      </c>
      <c r="I117" s="35">
        <f t="shared" si="3"/>
        <v>737.37739813067799</v>
      </c>
      <c r="J117" s="36">
        <f t="shared" si="4"/>
        <v>147.47547962613561</v>
      </c>
    </row>
    <row r="118" spans="1:10" x14ac:dyDescent="0.25">
      <c r="A118" s="33">
        <f t="shared" si="5"/>
        <v>113</v>
      </c>
      <c r="B118" s="39" t="s">
        <v>449</v>
      </c>
      <c r="C118" s="39" t="s">
        <v>688</v>
      </c>
      <c r="D118" s="39" t="s">
        <v>689</v>
      </c>
      <c r="E118" s="39" t="s">
        <v>690</v>
      </c>
      <c r="F118" s="34">
        <v>6.2439666666999996</v>
      </c>
      <c r="G118" s="34">
        <v>1.1428166666999999</v>
      </c>
      <c r="H118" s="35">
        <v>579</v>
      </c>
      <c r="I118" s="35">
        <f t="shared" si="3"/>
        <v>948.758918928139</v>
      </c>
      <c r="J118" s="36">
        <f t="shared" si="4"/>
        <v>189.75178378562779</v>
      </c>
    </row>
    <row r="119" spans="1:10" x14ac:dyDescent="0.25">
      <c r="A119" s="33">
        <f t="shared" si="5"/>
        <v>114</v>
      </c>
      <c r="B119" s="39" t="s">
        <v>449</v>
      </c>
      <c r="C119" s="39" t="s">
        <v>459</v>
      </c>
      <c r="D119" s="39" t="s">
        <v>570</v>
      </c>
      <c r="E119" s="39" t="s">
        <v>691</v>
      </c>
      <c r="F119" s="34">
        <v>6.4749829999999999</v>
      </c>
      <c r="G119" s="34">
        <v>0.85631699999999999</v>
      </c>
      <c r="H119" s="35">
        <v>716</v>
      </c>
      <c r="I119" s="35">
        <f t="shared" si="3"/>
        <v>1173.2493712479231</v>
      </c>
      <c r="J119" s="36">
        <f t="shared" si="4"/>
        <v>234.64987424958463</v>
      </c>
    </row>
    <row r="120" spans="1:10" x14ac:dyDescent="0.25">
      <c r="A120" s="33">
        <f t="shared" si="5"/>
        <v>115</v>
      </c>
      <c r="B120" s="39" t="s">
        <v>154</v>
      </c>
      <c r="C120" s="39" t="s">
        <v>348</v>
      </c>
      <c r="D120" s="39" t="s">
        <v>672</v>
      </c>
      <c r="E120" s="39" t="s">
        <v>692</v>
      </c>
      <c r="F120" s="34">
        <v>7.1139999999999999</v>
      </c>
      <c r="G120" s="34">
        <v>0.72896666669999999</v>
      </c>
      <c r="H120" s="35">
        <v>1498</v>
      </c>
      <c r="I120" s="35">
        <f t="shared" si="3"/>
        <v>2454.6474275550127</v>
      </c>
      <c r="J120" s="36">
        <f t="shared" si="4"/>
        <v>490.92948551100255</v>
      </c>
    </row>
    <row r="121" spans="1:10" x14ac:dyDescent="0.25">
      <c r="A121" s="33">
        <f t="shared" si="5"/>
        <v>116</v>
      </c>
      <c r="B121" s="39" t="s">
        <v>449</v>
      </c>
      <c r="C121" s="39" t="s">
        <v>459</v>
      </c>
      <c r="D121" s="39" t="s">
        <v>612</v>
      </c>
      <c r="E121" s="39" t="s">
        <v>693</v>
      </c>
      <c r="F121" s="34">
        <v>6.4664830000000002</v>
      </c>
      <c r="G121" s="34">
        <v>0.98213300000000003</v>
      </c>
      <c r="H121" s="35">
        <v>369</v>
      </c>
      <c r="I121" s="35">
        <f t="shared" si="3"/>
        <v>604.649466467156</v>
      </c>
      <c r="J121" s="36">
        <f t="shared" si="4"/>
        <v>120.92989329343121</v>
      </c>
    </row>
    <row r="122" spans="1:10" x14ac:dyDescent="0.25">
      <c r="A122" s="33">
        <f t="shared" si="5"/>
        <v>117</v>
      </c>
      <c r="B122" s="39" t="s">
        <v>449</v>
      </c>
      <c r="C122" s="39" t="s">
        <v>450</v>
      </c>
      <c r="D122" s="39" t="s">
        <v>451</v>
      </c>
      <c r="E122" s="39" t="s">
        <v>694</v>
      </c>
      <c r="F122" s="34">
        <v>6.6735833332999999</v>
      </c>
      <c r="G122" s="34">
        <v>1.2382333333</v>
      </c>
      <c r="H122" s="35">
        <v>3357</v>
      </c>
      <c r="I122" s="35">
        <f t="shared" si="3"/>
        <v>5500.8353900548582</v>
      </c>
      <c r="J122" s="36">
        <f t="shared" si="4"/>
        <v>1100.1670780109716</v>
      </c>
    </row>
    <row r="123" spans="1:10" x14ac:dyDescent="0.25">
      <c r="A123" s="33">
        <f t="shared" si="5"/>
        <v>118</v>
      </c>
      <c r="B123" s="39" t="s">
        <v>18</v>
      </c>
      <c r="C123" s="39" t="s">
        <v>19</v>
      </c>
      <c r="D123" s="39" t="s">
        <v>646</v>
      </c>
      <c r="E123" s="39" t="s">
        <v>695</v>
      </c>
      <c r="F123" s="34">
        <v>10.609249999999999</v>
      </c>
      <c r="G123" s="34">
        <v>0.32693333330000002</v>
      </c>
      <c r="H123" s="35">
        <v>145</v>
      </c>
      <c r="I123" s="35">
        <f t="shared" si="3"/>
        <v>237.59938384210736</v>
      </c>
      <c r="J123" s="36">
        <f t="shared" si="4"/>
        <v>47.519876768421469</v>
      </c>
    </row>
    <row r="124" spans="1:10" x14ac:dyDescent="0.25">
      <c r="A124" s="33">
        <f t="shared" si="5"/>
        <v>119</v>
      </c>
      <c r="B124" s="39" t="s">
        <v>150</v>
      </c>
      <c r="C124" s="39" t="s">
        <v>187</v>
      </c>
      <c r="D124" s="39" t="s">
        <v>539</v>
      </c>
      <c r="E124" s="39" t="s">
        <v>696</v>
      </c>
      <c r="F124" s="34">
        <v>8.6326499999999999</v>
      </c>
      <c r="G124" s="34">
        <v>1.0094833333</v>
      </c>
      <c r="H124" s="35">
        <v>431</v>
      </c>
      <c r="I124" s="35">
        <f t="shared" si="3"/>
        <v>706.24368576516054</v>
      </c>
      <c r="J124" s="36">
        <f t="shared" si="4"/>
        <v>141.2487371530321</v>
      </c>
    </row>
    <row r="125" spans="1:10" x14ac:dyDescent="0.25">
      <c r="A125" s="33">
        <f t="shared" si="5"/>
        <v>120</v>
      </c>
      <c r="B125" s="39" t="s">
        <v>18</v>
      </c>
      <c r="C125" s="39" t="s">
        <v>32</v>
      </c>
      <c r="D125" s="39" t="s">
        <v>91</v>
      </c>
      <c r="E125" s="39" t="s">
        <v>697</v>
      </c>
      <c r="F125" s="34">
        <v>10.8448666667</v>
      </c>
      <c r="G125" s="34">
        <v>0.22013333330000001</v>
      </c>
      <c r="H125" s="35">
        <v>1748</v>
      </c>
      <c r="I125" s="35">
        <f t="shared" si="3"/>
        <v>2864.3015376276112</v>
      </c>
      <c r="J125" s="36">
        <f t="shared" si="4"/>
        <v>572.86030752552222</v>
      </c>
    </row>
    <row r="126" spans="1:10" x14ac:dyDescent="0.25">
      <c r="A126" s="33">
        <f t="shared" si="5"/>
        <v>121</v>
      </c>
      <c r="B126" s="39" t="s">
        <v>449</v>
      </c>
      <c r="C126" s="39" t="s">
        <v>450</v>
      </c>
      <c r="D126" s="39" t="s">
        <v>698</v>
      </c>
      <c r="E126" s="39" t="s">
        <v>699</v>
      </c>
      <c r="F126" s="34">
        <v>6.3860830000000002</v>
      </c>
      <c r="G126" s="34">
        <v>1.19255</v>
      </c>
      <c r="H126" s="35">
        <v>3352</v>
      </c>
      <c r="I126" s="35">
        <f t="shared" si="3"/>
        <v>5492.6423078534062</v>
      </c>
      <c r="J126" s="36">
        <f t="shared" si="4"/>
        <v>1098.5284615706812</v>
      </c>
    </row>
    <row r="127" spans="1:10" x14ac:dyDescent="0.25">
      <c r="A127" s="33">
        <f t="shared" si="5"/>
        <v>122</v>
      </c>
      <c r="B127" s="39" t="s">
        <v>150</v>
      </c>
      <c r="C127" s="39" t="s">
        <v>195</v>
      </c>
      <c r="D127" s="39" t="s">
        <v>700</v>
      </c>
      <c r="E127" s="39" t="s">
        <v>701</v>
      </c>
      <c r="F127" s="34">
        <v>8.2082999999999995</v>
      </c>
      <c r="G127" s="34">
        <v>0.89148333333332996</v>
      </c>
      <c r="H127" s="35">
        <v>589</v>
      </c>
      <c r="I127" s="35">
        <f t="shared" si="3"/>
        <v>965.145083331043</v>
      </c>
      <c r="J127" s="36">
        <f t="shared" si="4"/>
        <v>193.02901666620861</v>
      </c>
    </row>
    <row r="128" spans="1:10" x14ac:dyDescent="0.25">
      <c r="A128" s="33">
        <f t="shared" si="5"/>
        <v>123</v>
      </c>
      <c r="B128" s="39" t="s">
        <v>18</v>
      </c>
      <c r="C128" s="39" t="s">
        <v>19</v>
      </c>
      <c r="D128" s="39" t="s">
        <v>20</v>
      </c>
      <c r="E128" s="39" t="s">
        <v>702</v>
      </c>
      <c r="F128" s="34">
        <v>10.316333</v>
      </c>
      <c r="G128" s="34">
        <v>0.72331699999999999</v>
      </c>
      <c r="H128" s="35">
        <v>1429</v>
      </c>
      <c r="I128" s="35">
        <f t="shared" si="3"/>
        <v>2341.5828931749752</v>
      </c>
      <c r="J128" s="36">
        <f t="shared" si="4"/>
        <v>468.31657863499504</v>
      </c>
    </row>
    <row r="129" spans="1:10" x14ac:dyDescent="0.25">
      <c r="A129" s="33">
        <f t="shared" si="5"/>
        <v>124</v>
      </c>
      <c r="B129" s="39" t="s">
        <v>10</v>
      </c>
      <c r="C129" s="39" t="s">
        <v>190</v>
      </c>
      <c r="D129" s="39" t="s">
        <v>703</v>
      </c>
      <c r="E129" s="39" t="s">
        <v>704</v>
      </c>
      <c r="F129" s="34">
        <v>9.8215500000000002</v>
      </c>
      <c r="G129" s="34">
        <v>1.1447000000000001</v>
      </c>
      <c r="H129" s="35">
        <v>595</v>
      </c>
      <c r="I129" s="35">
        <f t="shared" si="3"/>
        <v>974.97678197278537</v>
      </c>
      <c r="J129" s="36">
        <f t="shared" si="4"/>
        <v>194.99535639455706</v>
      </c>
    </row>
    <row r="130" spans="1:10" x14ac:dyDescent="0.25">
      <c r="A130" s="33">
        <f t="shared" si="5"/>
        <v>125</v>
      </c>
      <c r="B130" s="39" t="s">
        <v>154</v>
      </c>
      <c r="C130" s="39" t="s">
        <v>402</v>
      </c>
      <c r="D130" s="39" t="s">
        <v>403</v>
      </c>
      <c r="E130" s="39" t="s">
        <v>705</v>
      </c>
      <c r="F130" s="34">
        <v>7.2451829999999999</v>
      </c>
      <c r="G130" s="34">
        <v>1.6251169999999999</v>
      </c>
      <c r="H130" s="35">
        <v>2529</v>
      </c>
      <c r="I130" s="35">
        <f t="shared" si="3"/>
        <v>4144.0609774944105</v>
      </c>
      <c r="J130" s="36">
        <f t="shared" si="4"/>
        <v>828.81219549888215</v>
      </c>
    </row>
    <row r="131" spans="1:10" x14ac:dyDescent="0.25">
      <c r="A131" s="33">
        <f t="shared" si="5"/>
        <v>126</v>
      </c>
      <c r="B131" s="39" t="s">
        <v>18</v>
      </c>
      <c r="C131" s="39" t="s">
        <v>36</v>
      </c>
      <c r="D131" s="39" t="s">
        <v>706</v>
      </c>
      <c r="E131" s="39" t="s">
        <v>707</v>
      </c>
      <c r="F131" s="34">
        <v>10.7218</v>
      </c>
      <c r="G131" s="34">
        <v>9.9616666699999995E-2</v>
      </c>
      <c r="H131" s="35">
        <v>1121</v>
      </c>
      <c r="I131" s="35">
        <f t="shared" si="3"/>
        <v>1836.8890295655335</v>
      </c>
      <c r="J131" s="36">
        <f t="shared" si="4"/>
        <v>367.37780591310673</v>
      </c>
    </row>
    <row r="132" spans="1:10" x14ac:dyDescent="0.25">
      <c r="A132" s="33">
        <f t="shared" si="5"/>
        <v>127</v>
      </c>
      <c r="B132" s="39" t="s">
        <v>449</v>
      </c>
      <c r="C132" s="39" t="s">
        <v>459</v>
      </c>
      <c r="D132" s="39" t="s">
        <v>570</v>
      </c>
      <c r="E132" s="39" t="s">
        <v>708</v>
      </c>
      <c r="F132" s="34">
        <v>6.4702830000000002</v>
      </c>
      <c r="G132" s="34">
        <v>0.86938300000000002</v>
      </c>
      <c r="H132" s="35">
        <v>1395</v>
      </c>
      <c r="I132" s="35">
        <f t="shared" si="3"/>
        <v>2285.8699342051018</v>
      </c>
      <c r="J132" s="36">
        <f t="shared" si="4"/>
        <v>457.17398684102034</v>
      </c>
    </row>
    <row r="133" spans="1:10" x14ac:dyDescent="0.25">
      <c r="A133" s="33">
        <f t="shared" si="5"/>
        <v>128</v>
      </c>
      <c r="B133" s="39" t="s">
        <v>449</v>
      </c>
      <c r="C133" s="39" t="s">
        <v>495</v>
      </c>
      <c r="D133" s="39" t="s">
        <v>637</v>
      </c>
      <c r="E133" s="39" t="s">
        <v>709</v>
      </c>
      <c r="F133" s="34">
        <v>6.4857666667</v>
      </c>
      <c r="G133" s="34">
        <v>1.5643166666999999</v>
      </c>
      <c r="H133" s="35">
        <v>1663</v>
      </c>
      <c r="I133" s="35">
        <f t="shared" si="3"/>
        <v>2725.0191402029277</v>
      </c>
      <c r="J133" s="36">
        <f t="shared" si="4"/>
        <v>545.00382804058552</v>
      </c>
    </row>
    <row r="134" spans="1:10" x14ac:dyDescent="0.25">
      <c r="A134" s="33">
        <f t="shared" si="5"/>
        <v>129</v>
      </c>
      <c r="B134" s="39" t="s">
        <v>154</v>
      </c>
      <c r="C134" s="39" t="s">
        <v>348</v>
      </c>
      <c r="D134" s="39" t="s">
        <v>710</v>
      </c>
      <c r="E134" s="39" t="s">
        <v>711</v>
      </c>
      <c r="F134" s="34">
        <v>7.2196999999999996</v>
      </c>
      <c r="G134" s="34">
        <v>0.78918299999999997</v>
      </c>
      <c r="H134" s="35">
        <v>90</v>
      </c>
      <c r="I134" s="35">
        <f t="shared" ref="I134:I197" si="6">+H134*(1+2.5%)^20</f>
        <v>147.47547962613561</v>
      </c>
      <c r="J134" s="36">
        <f t="shared" ref="J134:J197" si="7">+I134/5</f>
        <v>29.495095925227123</v>
      </c>
    </row>
    <row r="135" spans="1:10" x14ac:dyDescent="0.25">
      <c r="A135" s="33">
        <f t="shared" si="5"/>
        <v>130</v>
      </c>
      <c r="B135" s="39" t="s">
        <v>449</v>
      </c>
      <c r="C135" s="39" t="s">
        <v>495</v>
      </c>
      <c r="D135" s="39" t="s">
        <v>637</v>
      </c>
      <c r="E135" s="39" t="s">
        <v>712</v>
      </c>
      <c r="F135" s="34">
        <v>6.4737166666999997</v>
      </c>
      <c r="G135" s="34">
        <v>1.5752166667</v>
      </c>
      <c r="H135" s="35">
        <v>464</v>
      </c>
      <c r="I135" s="35">
        <f t="shared" si="6"/>
        <v>760.3180282947435</v>
      </c>
      <c r="J135" s="36">
        <f t="shared" si="7"/>
        <v>152.06360565894869</v>
      </c>
    </row>
    <row r="136" spans="1:10" x14ac:dyDescent="0.25">
      <c r="A136" s="33">
        <f t="shared" ref="A136:A199" si="8">+A135+1</f>
        <v>131</v>
      </c>
      <c r="B136" s="39" t="s">
        <v>154</v>
      </c>
      <c r="C136" s="39" t="s">
        <v>155</v>
      </c>
      <c r="D136" s="39" t="s">
        <v>179</v>
      </c>
      <c r="E136" s="39" t="s">
        <v>713</v>
      </c>
      <c r="F136" s="34">
        <v>8.1130833333000005</v>
      </c>
      <c r="G136" s="34">
        <v>1.3512333333</v>
      </c>
      <c r="H136" s="35">
        <v>1626</v>
      </c>
      <c r="I136" s="35">
        <f t="shared" si="6"/>
        <v>2664.3903319121832</v>
      </c>
      <c r="J136" s="36">
        <f t="shared" si="7"/>
        <v>532.8780663824366</v>
      </c>
    </row>
    <row r="137" spans="1:10" x14ac:dyDescent="0.25">
      <c r="A137" s="33">
        <f t="shared" si="8"/>
        <v>132</v>
      </c>
      <c r="B137" s="39" t="s">
        <v>18</v>
      </c>
      <c r="C137" s="39" t="s">
        <v>32</v>
      </c>
      <c r="D137" s="39" t="s">
        <v>564</v>
      </c>
      <c r="E137" s="39" t="s">
        <v>714</v>
      </c>
      <c r="F137" s="34">
        <v>10.8894</v>
      </c>
      <c r="G137" s="34">
        <v>6.2783333299999994E-2</v>
      </c>
      <c r="H137" s="35">
        <v>539</v>
      </c>
      <c r="I137" s="35">
        <f t="shared" si="6"/>
        <v>883.21426131652322</v>
      </c>
      <c r="J137" s="36">
        <f t="shared" si="7"/>
        <v>176.64285226330463</v>
      </c>
    </row>
    <row r="138" spans="1:10" x14ac:dyDescent="0.25">
      <c r="A138" s="33">
        <f t="shared" si="8"/>
        <v>133</v>
      </c>
      <c r="B138" s="39" t="s">
        <v>154</v>
      </c>
      <c r="C138" s="39" t="s">
        <v>348</v>
      </c>
      <c r="D138" s="39" t="s">
        <v>610</v>
      </c>
      <c r="E138" s="39" t="s">
        <v>715</v>
      </c>
      <c r="F138" s="34">
        <v>7.1729000000000003</v>
      </c>
      <c r="G138" s="34">
        <v>0.74773299999999998</v>
      </c>
      <c r="H138" s="35">
        <v>3099</v>
      </c>
      <c r="I138" s="35">
        <f t="shared" si="6"/>
        <v>5078.0723484599357</v>
      </c>
      <c r="J138" s="36">
        <f t="shared" si="7"/>
        <v>1015.6144696919871</v>
      </c>
    </row>
    <row r="139" spans="1:10" x14ac:dyDescent="0.25">
      <c r="A139" s="33">
        <f t="shared" si="8"/>
        <v>134</v>
      </c>
      <c r="B139" s="39" t="s">
        <v>449</v>
      </c>
      <c r="C139" s="39" t="s">
        <v>688</v>
      </c>
      <c r="D139" s="39" t="s">
        <v>716</v>
      </c>
      <c r="E139" s="39" t="s">
        <v>717</v>
      </c>
      <c r="F139" s="34">
        <v>6.2612670000000001</v>
      </c>
      <c r="G139" s="34">
        <v>1.226683</v>
      </c>
      <c r="H139" s="35">
        <v>617</v>
      </c>
      <c r="I139" s="35">
        <f t="shared" si="6"/>
        <v>1011.026343659174</v>
      </c>
      <c r="J139" s="36">
        <f t="shared" si="7"/>
        <v>202.20526873183479</v>
      </c>
    </row>
    <row r="140" spans="1:10" x14ac:dyDescent="0.25">
      <c r="A140" s="33">
        <f t="shared" si="8"/>
        <v>135</v>
      </c>
      <c r="B140" s="39" t="s">
        <v>154</v>
      </c>
      <c r="C140" s="39" t="s">
        <v>348</v>
      </c>
      <c r="D140" s="39" t="s">
        <v>610</v>
      </c>
      <c r="E140" s="39" t="s">
        <v>718</v>
      </c>
      <c r="F140" s="34">
        <v>7.1790500000000002</v>
      </c>
      <c r="G140" s="34">
        <v>0.74883299999999997</v>
      </c>
      <c r="H140" s="35">
        <v>425</v>
      </c>
      <c r="I140" s="35">
        <f t="shared" si="6"/>
        <v>696.41198712341816</v>
      </c>
      <c r="J140" s="36">
        <f t="shared" si="7"/>
        <v>139.28239742468364</v>
      </c>
    </row>
    <row r="141" spans="1:10" x14ac:dyDescent="0.25">
      <c r="A141" s="33">
        <f t="shared" si="8"/>
        <v>136</v>
      </c>
      <c r="B141" s="39" t="s">
        <v>449</v>
      </c>
      <c r="C141" s="39" t="s">
        <v>585</v>
      </c>
      <c r="D141" s="39" t="s">
        <v>719</v>
      </c>
      <c r="E141" s="39" t="s">
        <v>720</v>
      </c>
      <c r="F141" s="34">
        <v>6.7423666666999997</v>
      </c>
      <c r="G141" s="34">
        <v>1.4922833333000001</v>
      </c>
      <c r="H141" s="35">
        <v>722</v>
      </c>
      <c r="I141" s="35">
        <f t="shared" si="6"/>
        <v>1183.0810698896655</v>
      </c>
      <c r="J141" s="36">
        <f t="shared" si="7"/>
        <v>236.61621397793311</v>
      </c>
    </row>
    <row r="142" spans="1:10" x14ac:dyDescent="0.25">
      <c r="A142" s="33">
        <f t="shared" si="8"/>
        <v>137</v>
      </c>
      <c r="B142" s="39" t="s">
        <v>18</v>
      </c>
      <c r="C142" s="39" t="s">
        <v>32</v>
      </c>
      <c r="D142" s="39" t="s">
        <v>556</v>
      </c>
      <c r="E142" s="39" t="s">
        <v>721</v>
      </c>
      <c r="F142" s="34">
        <v>10.9149999999999</v>
      </c>
      <c r="G142" s="34">
        <v>0.29570000000000002</v>
      </c>
      <c r="H142" s="35">
        <v>133</v>
      </c>
      <c r="I142" s="35">
        <f t="shared" si="6"/>
        <v>217.9359865586226</v>
      </c>
      <c r="J142" s="36">
        <f t="shared" si="7"/>
        <v>43.587197311724523</v>
      </c>
    </row>
    <row r="143" spans="1:10" x14ac:dyDescent="0.25">
      <c r="A143" s="33">
        <f t="shared" si="8"/>
        <v>138</v>
      </c>
      <c r="B143" s="39" t="s">
        <v>10</v>
      </c>
      <c r="C143" s="39" t="s">
        <v>567</v>
      </c>
      <c r="D143" s="39" t="s">
        <v>722</v>
      </c>
      <c r="E143" s="39" t="s">
        <v>723</v>
      </c>
      <c r="F143" s="34">
        <v>9.6268833333000003</v>
      </c>
      <c r="G143" s="34">
        <v>0.99951666669999994</v>
      </c>
      <c r="H143" s="35">
        <v>986</v>
      </c>
      <c r="I143" s="35">
        <f t="shared" si="6"/>
        <v>1615.6758101263299</v>
      </c>
      <c r="J143" s="36">
        <f t="shared" si="7"/>
        <v>323.13516202526597</v>
      </c>
    </row>
    <row r="144" spans="1:10" x14ac:dyDescent="0.25">
      <c r="A144" s="33">
        <f t="shared" si="8"/>
        <v>139</v>
      </c>
      <c r="B144" s="39" t="s">
        <v>10</v>
      </c>
      <c r="C144" s="39" t="s">
        <v>244</v>
      </c>
      <c r="D144" s="39" t="s">
        <v>724</v>
      </c>
      <c r="E144" s="39" t="s">
        <v>725</v>
      </c>
      <c r="F144" s="34">
        <v>9.3010333332999995</v>
      </c>
      <c r="G144" s="34">
        <v>1.2390166667</v>
      </c>
      <c r="H144" s="35">
        <v>703</v>
      </c>
      <c r="I144" s="35">
        <f t="shared" si="6"/>
        <v>1151.9473575241482</v>
      </c>
      <c r="J144" s="36">
        <f t="shared" si="7"/>
        <v>230.38947150482963</v>
      </c>
    </row>
    <row r="145" spans="1:10" x14ac:dyDescent="0.25">
      <c r="A145" s="33">
        <f t="shared" si="8"/>
        <v>140</v>
      </c>
      <c r="B145" s="39" t="s">
        <v>150</v>
      </c>
      <c r="C145" s="39" t="s">
        <v>151</v>
      </c>
      <c r="D145" s="39" t="s">
        <v>633</v>
      </c>
      <c r="E145" s="39" t="s">
        <v>726</v>
      </c>
      <c r="F145" s="34">
        <v>9.1968833333000006</v>
      </c>
      <c r="G145" s="34">
        <v>1.4133333333</v>
      </c>
      <c r="H145" s="35">
        <v>209</v>
      </c>
      <c r="I145" s="35">
        <f t="shared" si="6"/>
        <v>342.47083602069267</v>
      </c>
      <c r="J145" s="36">
        <f t="shared" si="7"/>
        <v>68.494167204138535</v>
      </c>
    </row>
    <row r="146" spans="1:10" x14ac:dyDescent="0.25">
      <c r="A146" s="33">
        <f t="shared" si="8"/>
        <v>141</v>
      </c>
      <c r="B146" s="39" t="s">
        <v>150</v>
      </c>
      <c r="C146" s="39" t="s">
        <v>151</v>
      </c>
      <c r="D146" s="39" t="s">
        <v>727</v>
      </c>
      <c r="E146" s="39" t="s">
        <v>728</v>
      </c>
      <c r="F146" s="34">
        <v>9.1820330000000006</v>
      </c>
      <c r="G146" s="34">
        <v>1.4128829999999999</v>
      </c>
      <c r="H146" s="35">
        <v>1078</v>
      </c>
      <c r="I146" s="35">
        <f t="shared" si="6"/>
        <v>1766.4285226330464</v>
      </c>
      <c r="J146" s="36">
        <f t="shared" si="7"/>
        <v>353.28570452660927</v>
      </c>
    </row>
    <row r="147" spans="1:10" x14ac:dyDescent="0.25">
      <c r="A147" s="33">
        <f t="shared" si="8"/>
        <v>142</v>
      </c>
      <c r="B147" s="39" t="s">
        <v>154</v>
      </c>
      <c r="C147" s="39" t="s">
        <v>256</v>
      </c>
      <c r="D147" s="39" t="s">
        <v>280</v>
      </c>
      <c r="E147" s="39" t="s">
        <v>729</v>
      </c>
      <c r="F147" s="34">
        <v>7.1371000000000002</v>
      </c>
      <c r="G147" s="34">
        <v>0.64205000000000001</v>
      </c>
      <c r="H147" s="35">
        <v>306</v>
      </c>
      <c r="I147" s="35">
        <f t="shared" si="6"/>
        <v>501.41663072886104</v>
      </c>
      <c r="J147" s="36">
        <f t="shared" si="7"/>
        <v>100.28332614577221</v>
      </c>
    </row>
    <row r="148" spans="1:10" x14ac:dyDescent="0.25">
      <c r="A148" s="33">
        <f t="shared" si="8"/>
        <v>143</v>
      </c>
      <c r="B148" s="39" t="s">
        <v>449</v>
      </c>
      <c r="C148" s="39" t="s">
        <v>450</v>
      </c>
      <c r="D148" s="39" t="s">
        <v>674</v>
      </c>
      <c r="E148" s="39" t="s">
        <v>730</v>
      </c>
      <c r="F148" s="34">
        <v>6.3022666666999996</v>
      </c>
      <c r="G148" s="34">
        <v>1.2341333333</v>
      </c>
      <c r="H148" s="35">
        <v>1457</v>
      </c>
      <c r="I148" s="35">
        <f t="shared" si="6"/>
        <v>2387.4641535031064</v>
      </c>
      <c r="J148" s="36">
        <f t="shared" si="7"/>
        <v>477.49283070062131</v>
      </c>
    </row>
    <row r="149" spans="1:10" x14ac:dyDescent="0.25">
      <c r="A149" s="33">
        <f t="shared" si="8"/>
        <v>144</v>
      </c>
      <c r="B149" s="39" t="s">
        <v>10</v>
      </c>
      <c r="C149" s="39" t="s">
        <v>567</v>
      </c>
      <c r="D149" s="39" t="s">
        <v>656</v>
      </c>
      <c r="E149" s="39" t="s">
        <v>731</v>
      </c>
      <c r="F149" s="34">
        <v>9.6151669999999996</v>
      </c>
      <c r="G149" s="34">
        <v>1.1533500000000001</v>
      </c>
      <c r="H149" s="35">
        <v>1503</v>
      </c>
      <c r="I149" s="35">
        <f t="shared" si="6"/>
        <v>2462.8405097564646</v>
      </c>
      <c r="J149" s="36">
        <f t="shared" si="7"/>
        <v>492.56810195129293</v>
      </c>
    </row>
    <row r="150" spans="1:10" x14ac:dyDescent="0.25">
      <c r="A150" s="33">
        <f t="shared" si="8"/>
        <v>145</v>
      </c>
      <c r="B150" s="39" t="s">
        <v>150</v>
      </c>
      <c r="C150" s="39" t="s">
        <v>187</v>
      </c>
      <c r="D150" s="39" t="s">
        <v>630</v>
      </c>
      <c r="E150" s="39" t="s">
        <v>732</v>
      </c>
      <c r="F150" s="34">
        <v>8.6195833332999996</v>
      </c>
      <c r="G150" s="34">
        <v>1.1823833333</v>
      </c>
      <c r="H150" s="35">
        <v>1980</v>
      </c>
      <c r="I150" s="35">
        <f t="shared" si="6"/>
        <v>3244.4605517749833</v>
      </c>
      <c r="J150" s="36">
        <f t="shared" si="7"/>
        <v>648.8921103549967</v>
      </c>
    </row>
    <row r="151" spans="1:10" x14ac:dyDescent="0.25">
      <c r="A151" s="33">
        <f t="shared" si="8"/>
        <v>146</v>
      </c>
      <c r="B151" s="39" t="s">
        <v>18</v>
      </c>
      <c r="C151" s="39" t="s">
        <v>32</v>
      </c>
      <c r="D151" s="39" t="s">
        <v>91</v>
      </c>
      <c r="E151" s="39" t="s">
        <v>733</v>
      </c>
      <c r="F151" s="34">
        <v>10.8112499999999</v>
      </c>
      <c r="G151" s="34">
        <v>0.19700000000000001</v>
      </c>
      <c r="H151" s="35">
        <v>1193</v>
      </c>
      <c r="I151" s="35">
        <f t="shared" si="6"/>
        <v>1954.8694132664418</v>
      </c>
      <c r="J151" s="36">
        <f t="shared" si="7"/>
        <v>390.97388265328834</v>
      </c>
    </row>
    <row r="152" spans="1:10" x14ac:dyDescent="0.25">
      <c r="A152" s="33">
        <f t="shared" si="8"/>
        <v>147</v>
      </c>
      <c r="B152" s="39" t="s">
        <v>18</v>
      </c>
      <c r="C152" s="39" t="s">
        <v>39</v>
      </c>
      <c r="D152" s="39" t="s">
        <v>666</v>
      </c>
      <c r="E152" s="39" t="s">
        <v>734</v>
      </c>
      <c r="F152" s="34">
        <v>10.8813666667</v>
      </c>
      <c r="G152" s="34">
        <v>0.40246666669999998</v>
      </c>
      <c r="H152" s="35">
        <v>446</v>
      </c>
      <c r="I152" s="35">
        <f t="shared" si="6"/>
        <v>730.82293236951637</v>
      </c>
      <c r="J152" s="36">
        <f t="shared" si="7"/>
        <v>146.16458647390328</v>
      </c>
    </row>
    <row r="153" spans="1:10" x14ac:dyDescent="0.25">
      <c r="A153" s="33">
        <f t="shared" si="8"/>
        <v>148</v>
      </c>
      <c r="B153" s="39" t="s">
        <v>154</v>
      </c>
      <c r="C153" s="39" t="s">
        <v>256</v>
      </c>
      <c r="D153" s="39" t="s">
        <v>735</v>
      </c>
      <c r="E153" s="39" t="s">
        <v>736</v>
      </c>
      <c r="F153" s="34">
        <v>7.140917</v>
      </c>
      <c r="G153" s="34">
        <v>0.67518299999999998</v>
      </c>
      <c r="H153" s="35">
        <v>1525</v>
      </c>
      <c r="I153" s="35">
        <f t="shared" si="6"/>
        <v>2498.8900714428532</v>
      </c>
      <c r="J153" s="36">
        <f t="shared" si="7"/>
        <v>499.77801428857066</v>
      </c>
    </row>
    <row r="154" spans="1:10" x14ac:dyDescent="0.25">
      <c r="A154" s="33">
        <f t="shared" si="8"/>
        <v>149</v>
      </c>
      <c r="B154" s="39" t="s">
        <v>150</v>
      </c>
      <c r="C154" s="39" t="s">
        <v>174</v>
      </c>
      <c r="D154" s="39" t="s">
        <v>175</v>
      </c>
      <c r="E154" s="39" t="s">
        <v>737</v>
      </c>
      <c r="F154" s="34">
        <v>8.9600166666999996</v>
      </c>
      <c r="G154" s="34">
        <v>1.2662500000000001</v>
      </c>
      <c r="H154" s="35">
        <v>992</v>
      </c>
      <c r="I154" s="35">
        <f t="shared" si="6"/>
        <v>1625.5075087680723</v>
      </c>
      <c r="J154" s="36">
        <f t="shared" si="7"/>
        <v>325.10150175361446</v>
      </c>
    </row>
    <row r="155" spans="1:10" x14ac:dyDescent="0.25">
      <c r="A155" s="33">
        <f t="shared" si="8"/>
        <v>150</v>
      </c>
      <c r="B155" s="39" t="s">
        <v>150</v>
      </c>
      <c r="C155" s="39" t="s">
        <v>187</v>
      </c>
      <c r="D155" s="39" t="s">
        <v>738</v>
      </c>
      <c r="E155" s="39" t="s">
        <v>739</v>
      </c>
      <c r="F155" s="34">
        <v>8.7118833332999905</v>
      </c>
      <c r="G155" s="34">
        <v>1.0325666667</v>
      </c>
      <c r="H155" s="35">
        <v>488</v>
      </c>
      <c r="I155" s="35">
        <f t="shared" si="6"/>
        <v>799.64482286171301</v>
      </c>
      <c r="J155" s="36">
        <f t="shared" si="7"/>
        <v>159.92896457234261</v>
      </c>
    </row>
    <row r="156" spans="1:10" x14ac:dyDescent="0.25">
      <c r="A156" s="33">
        <f t="shared" si="8"/>
        <v>151</v>
      </c>
      <c r="B156" s="39" t="s">
        <v>10</v>
      </c>
      <c r="C156" s="39" t="s">
        <v>567</v>
      </c>
      <c r="D156" s="39" t="s">
        <v>568</v>
      </c>
      <c r="E156" s="39" t="s">
        <v>740</v>
      </c>
      <c r="F156" s="34">
        <v>9.6953329999999998</v>
      </c>
      <c r="G156" s="34">
        <v>1.1775</v>
      </c>
      <c r="H156" s="35">
        <v>174</v>
      </c>
      <c r="I156" s="35">
        <f t="shared" si="6"/>
        <v>285.11926061052884</v>
      </c>
      <c r="J156" s="36">
        <f t="shared" si="7"/>
        <v>57.023852122105765</v>
      </c>
    </row>
    <row r="157" spans="1:10" x14ac:dyDescent="0.25">
      <c r="A157" s="33">
        <f t="shared" si="8"/>
        <v>152</v>
      </c>
      <c r="B157" s="39" t="s">
        <v>10</v>
      </c>
      <c r="C157" s="39" t="s">
        <v>567</v>
      </c>
      <c r="D157" s="39" t="s">
        <v>615</v>
      </c>
      <c r="E157" s="39" t="s">
        <v>741</v>
      </c>
      <c r="F157" s="34">
        <v>9.5694666667000003</v>
      </c>
      <c r="G157" s="34">
        <v>1.22495</v>
      </c>
      <c r="H157" s="35">
        <v>1269</v>
      </c>
      <c r="I157" s="35">
        <f t="shared" si="6"/>
        <v>2079.4042627285121</v>
      </c>
      <c r="J157" s="36">
        <f t="shared" si="7"/>
        <v>415.8808525457024</v>
      </c>
    </row>
    <row r="158" spans="1:10" x14ac:dyDescent="0.25">
      <c r="A158" s="33">
        <f t="shared" si="8"/>
        <v>153</v>
      </c>
      <c r="B158" s="39" t="s">
        <v>449</v>
      </c>
      <c r="C158" s="39" t="s">
        <v>495</v>
      </c>
      <c r="D158" s="39" t="s">
        <v>558</v>
      </c>
      <c r="E158" s="39" t="s">
        <v>742</v>
      </c>
      <c r="F158" s="34">
        <v>6.4055666667000004</v>
      </c>
      <c r="G158" s="34">
        <v>1.4680500000000001</v>
      </c>
      <c r="H158" s="35">
        <v>1083</v>
      </c>
      <c r="I158" s="35">
        <f t="shared" si="6"/>
        <v>1774.6216048344984</v>
      </c>
      <c r="J158" s="36">
        <f t="shared" si="7"/>
        <v>354.9243209668997</v>
      </c>
    </row>
    <row r="159" spans="1:10" x14ac:dyDescent="0.25">
      <c r="A159" s="33">
        <f t="shared" si="8"/>
        <v>154</v>
      </c>
      <c r="B159" s="39" t="s">
        <v>154</v>
      </c>
      <c r="C159" s="39" t="s">
        <v>348</v>
      </c>
      <c r="D159" s="39" t="s">
        <v>591</v>
      </c>
      <c r="E159" s="39" t="s">
        <v>743</v>
      </c>
      <c r="F159" s="34">
        <v>7.1878000000000002</v>
      </c>
      <c r="G159" s="34">
        <v>0.75470000000000004</v>
      </c>
      <c r="H159" s="35">
        <v>747</v>
      </c>
      <c r="I159" s="35">
        <f t="shared" si="6"/>
        <v>1224.0464808969255</v>
      </c>
      <c r="J159" s="36">
        <f t="shared" si="7"/>
        <v>244.80929617938509</v>
      </c>
    </row>
    <row r="160" spans="1:10" x14ac:dyDescent="0.25">
      <c r="A160" s="33">
        <f t="shared" si="8"/>
        <v>155</v>
      </c>
      <c r="B160" s="39" t="s">
        <v>449</v>
      </c>
      <c r="C160" s="39" t="s">
        <v>495</v>
      </c>
      <c r="D160" s="39" t="s">
        <v>574</v>
      </c>
      <c r="E160" s="39" t="s">
        <v>744</v>
      </c>
      <c r="F160" s="34">
        <v>6.3748333332999998</v>
      </c>
      <c r="G160" s="34">
        <v>1.4753499999999999</v>
      </c>
      <c r="H160" s="35">
        <v>768</v>
      </c>
      <c r="I160" s="35">
        <f t="shared" si="6"/>
        <v>1258.4574261430239</v>
      </c>
      <c r="J160" s="36">
        <f t="shared" si="7"/>
        <v>251.69148522860479</v>
      </c>
    </row>
    <row r="161" spans="1:10" x14ac:dyDescent="0.25">
      <c r="A161" s="33">
        <f t="shared" si="8"/>
        <v>156</v>
      </c>
      <c r="B161" s="39" t="s">
        <v>10</v>
      </c>
      <c r="C161" s="39" t="s">
        <v>567</v>
      </c>
      <c r="D161" s="39" t="s">
        <v>745</v>
      </c>
      <c r="E161" s="39" t="s">
        <v>746</v>
      </c>
      <c r="F161" s="34">
        <v>9.6023499999999995</v>
      </c>
      <c r="G161" s="34">
        <v>1.1608000000000001</v>
      </c>
      <c r="H161" s="35">
        <v>3069</v>
      </c>
      <c r="I161" s="35">
        <f t="shared" si="6"/>
        <v>5028.913855251224</v>
      </c>
      <c r="J161" s="36">
        <f t="shared" si="7"/>
        <v>1005.7827710502448</v>
      </c>
    </row>
    <row r="162" spans="1:10" x14ac:dyDescent="0.25">
      <c r="A162" s="33">
        <f t="shared" si="8"/>
        <v>157</v>
      </c>
      <c r="B162" s="39" t="s">
        <v>449</v>
      </c>
      <c r="C162" s="39" t="s">
        <v>459</v>
      </c>
      <c r="D162" s="39" t="s">
        <v>686</v>
      </c>
      <c r="E162" s="39" t="s">
        <v>747</v>
      </c>
      <c r="F162" s="34">
        <v>6.4127833333000002</v>
      </c>
      <c r="G162" s="34">
        <v>0.91783333330000005</v>
      </c>
      <c r="H162" s="35">
        <v>2046</v>
      </c>
      <c r="I162" s="35">
        <f t="shared" si="6"/>
        <v>3352.6092368341492</v>
      </c>
      <c r="J162" s="36">
        <f t="shared" si="7"/>
        <v>670.52184736682989</v>
      </c>
    </row>
    <row r="163" spans="1:10" x14ac:dyDescent="0.25">
      <c r="A163" s="33">
        <f t="shared" si="8"/>
        <v>158</v>
      </c>
      <c r="B163" s="39" t="s">
        <v>449</v>
      </c>
      <c r="C163" s="39" t="s">
        <v>578</v>
      </c>
      <c r="D163" s="39" t="s">
        <v>589</v>
      </c>
      <c r="E163" s="39" t="s">
        <v>748</v>
      </c>
      <c r="F163" s="34">
        <v>6.4929170000000003</v>
      </c>
      <c r="G163" s="34">
        <v>1.61775</v>
      </c>
      <c r="H163" s="35">
        <v>4948</v>
      </c>
      <c r="I163" s="35">
        <f t="shared" si="6"/>
        <v>8107.8741465568773</v>
      </c>
      <c r="J163" s="36">
        <f t="shared" si="7"/>
        <v>1621.5748293113754</v>
      </c>
    </row>
    <row r="164" spans="1:10" x14ac:dyDescent="0.25">
      <c r="A164" s="33">
        <f t="shared" si="8"/>
        <v>159</v>
      </c>
      <c r="B164" s="39" t="s">
        <v>449</v>
      </c>
      <c r="C164" s="39" t="s">
        <v>688</v>
      </c>
      <c r="D164" s="39" t="s">
        <v>689</v>
      </c>
      <c r="E164" s="39" t="s">
        <v>749</v>
      </c>
      <c r="F164" s="34">
        <v>6.2455166667000004</v>
      </c>
      <c r="G164" s="34">
        <v>1.1439333332999999</v>
      </c>
      <c r="H164" s="35">
        <v>237</v>
      </c>
      <c r="I164" s="35">
        <f t="shared" si="6"/>
        <v>388.35209634882375</v>
      </c>
      <c r="J164" s="36">
        <f t="shared" si="7"/>
        <v>77.67041926976475</v>
      </c>
    </row>
    <row r="165" spans="1:10" x14ac:dyDescent="0.25">
      <c r="A165" s="33">
        <f t="shared" si="8"/>
        <v>160</v>
      </c>
      <c r="B165" s="39" t="s">
        <v>449</v>
      </c>
      <c r="C165" s="39" t="s">
        <v>459</v>
      </c>
      <c r="D165" s="39" t="s">
        <v>570</v>
      </c>
      <c r="E165" s="39" t="s">
        <v>750</v>
      </c>
      <c r="F165" s="34">
        <v>6.4941000000000004</v>
      </c>
      <c r="G165" s="34">
        <v>0.89736700000000003</v>
      </c>
      <c r="H165" s="35">
        <v>846</v>
      </c>
      <c r="I165" s="35">
        <f t="shared" si="6"/>
        <v>1386.2695084856746</v>
      </c>
      <c r="J165" s="36">
        <f t="shared" si="7"/>
        <v>277.25390169713489</v>
      </c>
    </row>
    <row r="166" spans="1:10" x14ac:dyDescent="0.25">
      <c r="A166" s="33">
        <f t="shared" si="8"/>
        <v>161</v>
      </c>
      <c r="B166" s="39" t="s">
        <v>449</v>
      </c>
      <c r="C166" s="39" t="s">
        <v>495</v>
      </c>
      <c r="D166" s="39" t="s">
        <v>637</v>
      </c>
      <c r="E166" s="39" t="s">
        <v>751</v>
      </c>
      <c r="F166" s="34">
        <v>6.4726499999999998</v>
      </c>
      <c r="G166" s="34">
        <v>1.5723833332999999</v>
      </c>
      <c r="H166" s="35">
        <v>578</v>
      </c>
      <c r="I166" s="35">
        <f t="shared" si="6"/>
        <v>947.12030248784868</v>
      </c>
      <c r="J166" s="36">
        <f t="shared" si="7"/>
        <v>189.42406049756974</v>
      </c>
    </row>
    <row r="167" spans="1:10" x14ac:dyDescent="0.25">
      <c r="A167" s="33">
        <f t="shared" si="8"/>
        <v>162</v>
      </c>
      <c r="B167" s="39" t="s">
        <v>18</v>
      </c>
      <c r="C167" s="39" t="s">
        <v>32</v>
      </c>
      <c r="D167" s="39" t="s">
        <v>91</v>
      </c>
      <c r="E167" s="39" t="s">
        <v>752</v>
      </c>
      <c r="F167" s="34">
        <v>10.8835166667</v>
      </c>
      <c r="G167" s="34">
        <v>0.22140000000000001</v>
      </c>
      <c r="H167" s="35">
        <v>2013</v>
      </c>
      <c r="I167" s="35">
        <f t="shared" si="6"/>
        <v>3298.534894304566</v>
      </c>
      <c r="J167" s="36">
        <f t="shared" si="7"/>
        <v>659.70697886091318</v>
      </c>
    </row>
    <row r="168" spans="1:10" x14ac:dyDescent="0.25">
      <c r="A168" s="33">
        <f t="shared" si="8"/>
        <v>163</v>
      </c>
      <c r="B168" s="39" t="s">
        <v>154</v>
      </c>
      <c r="C168" s="39" t="s">
        <v>423</v>
      </c>
      <c r="D168" s="39" t="s">
        <v>424</v>
      </c>
      <c r="E168" s="39" t="s">
        <v>753</v>
      </c>
      <c r="F168" s="34">
        <v>6.9714</v>
      </c>
      <c r="G168" s="34">
        <v>0.64629999999999999</v>
      </c>
      <c r="H168" s="35">
        <v>1282</v>
      </c>
      <c r="I168" s="35">
        <f t="shared" si="6"/>
        <v>2100.7062764522871</v>
      </c>
      <c r="J168" s="36">
        <f t="shared" si="7"/>
        <v>420.14125529045742</v>
      </c>
    </row>
    <row r="169" spans="1:10" x14ac:dyDescent="0.25">
      <c r="A169" s="33">
        <f t="shared" si="8"/>
        <v>164</v>
      </c>
      <c r="B169" s="39" t="s">
        <v>449</v>
      </c>
      <c r="C169" s="39" t="s">
        <v>459</v>
      </c>
      <c r="D169" s="39" t="s">
        <v>754</v>
      </c>
      <c r="E169" s="39" t="s">
        <v>755</v>
      </c>
      <c r="F169" s="34">
        <v>6.2801499999999999</v>
      </c>
      <c r="G169" s="34">
        <v>1.0239499999999999</v>
      </c>
      <c r="H169" s="35">
        <v>290</v>
      </c>
      <c r="I169" s="35">
        <f t="shared" si="6"/>
        <v>475.19876768421472</v>
      </c>
      <c r="J169" s="36">
        <f t="shared" si="7"/>
        <v>95.039753536842937</v>
      </c>
    </row>
    <row r="170" spans="1:10" x14ac:dyDescent="0.25">
      <c r="A170" s="33">
        <f t="shared" si="8"/>
        <v>165</v>
      </c>
      <c r="B170" s="39" t="s">
        <v>10</v>
      </c>
      <c r="C170" s="39" t="s">
        <v>567</v>
      </c>
      <c r="D170" s="39" t="s">
        <v>656</v>
      </c>
      <c r="E170" s="39" t="s">
        <v>756</v>
      </c>
      <c r="F170" s="34">
        <v>9.6099999999999905</v>
      </c>
      <c r="G170" s="34">
        <v>1.1567499999999999</v>
      </c>
      <c r="H170" s="35">
        <v>560</v>
      </c>
      <c r="I170" s="35">
        <f t="shared" si="6"/>
        <v>917.62520656262154</v>
      </c>
      <c r="J170" s="36">
        <f t="shared" si="7"/>
        <v>183.52504131252431</v>
      </c>
    </row>
    <row r="171" spans="1:10" x14ac:dyDescent="0.25">
      <c r="A171" s="33">
        <f t="shared" si="8"/>
        <v>166</v>
      </c>
      <c r="B171" s="39" t="s">
        <v>154</v>
      </c>
      <c r="C171" s="39" t="s">
        <v>423</v>
      </c>
      <c r="D171" s="39" t="s">
        <v>757</v>
      </c>
      <c r="E171" s="39" t="s">
        <v>758</v>
      </c>
      <c r="F171" s="34">
        <v>7.0089829999999997</v>
      </c>
      <c r="G171" s="34">
        <v>0.67535000000000001</v>
      </c>
      <c r="H171" s="35">
        <v>4025</v>
      </c>
      <c r="I171" s="35">
        <f t="shared" si="6"/>
        <v>6595.4311721688418</v>
      </c>
      <c r="J171" s="36">
        <f t="shared" si="7"/>
        <v>1319.0862344337684</v>
      </c>
    </row>
    <row r="172" spans="1:10" x14ac:dyDescent="0.25">
      <c r="A172" s="33">
        <f t="shared" si="8"/>
        <v>167</v>
      </c>
      <c r="B172" s="39" t="s">
        <v>150</v>
      </c>
      <c r="C172" s="39" t="s">
        <v>187</v>
      </c>
      <c r="D172" s="39" t="s">
        <v>188</v>
      </c>
      <c r="E172" s="39" t="s">
        <v>759</v>
      </c>
      <c r="F172" s="34">
        <v>8.4222999999999999</v>
      </c>
      <c r="G172" s="34">
        <v>0.99053333330000004</v>
      </c>
      <c r="H172" s="35">
        <v>770</v>
      </c>
      <c r="I172" s="35">
        <f t="shared" si="6"/>
        <v>1261.7346590236045</v>
      </c>
      <c r="J172" s="36">
        <f t="shared" si="7"/>
        <v>252.3469318047209</v>
      </c>
    </row>
    <row r="173" spans="1:10" x14ac:dyDescent="0.25">
      <c r="A173" s="33">
        <f t="shared" si="8"/>
        <v>168</v>
      </c>
      <c r="B173" s="39" t="s">
        <v>449</v>
      </c>
      <c r="C173" s="39" t="s">
        <v>585</v>
      </c>
      <c r="D173" s="39" t="s">
        <v>760</v>
      </c>
      <c r="E173" s="39" t="s">
        <v>761</v>
      </c>
      <c r="F173" s="34">
        <v>6.6054329999999997</v>
      </c>
      <c r="G173" s="34">
        <v>1.5162500000000001</v>
      </c>
      <c r="H173" s="35">
        <v>3697</v>
      </c>
      <c r="I173" s="35">
        <f t="shared" si="6"/>
        <v>6057.9649797535922</v>
      </c>
      <c r="J173" s="36">
        <f t="shared" si="7"/>
        <v>1211.5929959507184</v>
      </c>
    </row>
    <row r="174" spans="1:10" x14ac:dyDescent="0.25">
      <c r="A174" s="33">
        <f t="shared" si="8"/>
        <v>169</v>
      </c>
      <c r="B174" s="39" t="s">
        <v>10</v>
      </c>
      <c r="C174" s="39" t="s">
        <v>567</v>
      </c>
      <c r="D174" s="39" t="s">
        <v>762</v>
      </c>
      <c r="E174" s="39" t="s">
        <v>763</v>
      </c>
      <c r="F174" s="34">
        <v>9.6572999999999904</v>
      </c>
      <c r="G174" s="34">
        <v>1.2714799999999999</v>
      </c>
      <c r="H174" s="35">
        <v>1840</v>
      </c>
      <c r="I174" s="35">
        <f t="shared" si="6"/>
        <v>3015.054250134328</v>
      </c>
      <c r="J174" s="36">
        <f t="shared" si="7"/>
        <v>603.01085002686557</v>
      </c>
    </row>
    <row r="175" spans="1:10" x14ac:dyDescent="0.25">
      <c r="A175" s="33">
        <f t="shared" si="8"/>
        <v>170</v>
      </c>
      <c r="B175" s="39" t="s">
        <v>150</v>
      </c>
      <c r="C175" s="39" t="s">
        <v>174</v>
      </c>
      <c r="D175" s="39" t="s">
        <v>764</v>
      </c>
      <c r="E175" s="39" t="s">
        <v>765</v>
      </c>
      <c r="F175" s="34">
        <v>8.8455499999999905</v>
      </c>
      <c r="G175" s="34">
        <v>1.07315</v>
      </c>
      <c r="H175" s="35">
        <v>1180</v>
      </c>
      <c r="I175" s="35">
        <f t="shared" si="6"/>
        <v>1933.5673995426666</v>
      </c>
      <c r="J175" s="36">
        <f t="shared" si="7"/>
        <v>386.71347990853332</v>
      </c>
    </row>
    <row r="176" spans="1:10" x14ac:dyDescent="0.25">
      <c r="A176" s="33">
        <f t="shared" si="8"/>
        <v>171</v>
      </c>
      <c r="B176" s="39" t="s">
        <v>154</v>
      </c>
      <c r="C176" s="39" t="s">
        <v>377</v>
      </c>
      <c r="D176" s="39" t="s">
        <v>605</v>
      </c>
      <c r="E176" s="39" t="s">
        <v>766</v>
      </c>
      <c r="F176" s="34">
        <v>7.4735500000000004</v>
      </c>
      <c r="G176" s="34">
        <v>1.1527666667000001</v>
      </c>
      <c r="H176" s="35">
        <v>848</v>
      </c>
      <c r="I176" s="35">
        <f t="shared" si="6"/>
        <v>1389.5467413662554</v>
      </c>
      <c r="J176" s="36">
        <f t="shared" si="7"/>
        <v>277.90934827325111</v>
      </c>
    </row>
    <row r="177" spans="1:10" x14ac:dyDescent="0.25">
      <c r="A177" s="33">
        <f t="shared" si="8"/>
        <v>172</v>
      </c>
      <c r="B177" s="39" t="s">
        <v>154</v>
      </c>
      <c r="C177" s="39" t="s">
        <v>423</v>
      </c>
      <c r="D177" s="39" t="s">
        <v>676</v>
      </c>
      <c r="E177" s="39" t="s">
        <v>767</v>
      </c>
      <c r="F177" s="34">
        <v>6.9223666667000003</v>
      </c>
      <c r="G177" s="34">
        <v>0.65300000000000002</v>
      </c>
      <c r="H177" s="35">
        <v>1041</v>
      </c>
      <c r="I177" s="35">
        <f t="shared" si="6"/>
        <v>1705.7997143423017</v>
      </c>
      <c r="J177" s="36">
        <f t="shared" si="7"/>
        <v>341.15994286846035</v>
      </c>
    </row>
    <row r="178" spans="1:10" x14ac:dyDescent="0.25">
      <c r="A178" s="33">
        <f t="shared" si="8"/>
        <v>173</v>
      </c>
      <c r="B178" s="39" t="s">
        <v>154</v>
      </c>
      <c r="C178" s="39" t="s">
        <v>253</v>
      </c>
      <c r="D178" s="39" t="s">
        <v>393</v>
      </c>
      <c r="E178" s="39" t="s">
        <v>768</v>
      </c>
      <c r="F178" s="34">
        <v>7.8096829999999997</v>
      </c>
      <c r="G178" s="34">
        <v>1.2739</v>
      </c>
      <c r="H178" s="35">
        <v>1576</v>
      </c>
      <c r="I178" s="35">
        <f t="shared" si="6"/>
        <v>2582.4595098976633</v>
      </c>
      <c r="J178" s="36">
        <f t="shared" si="7"/>
        <v>516.49190197953271</v>
      </c>
    </row>
    <row r="179" spans="1:10" x14ac:dyDescent="0.25">
      <c r="A179" s="33">
        <f t="shared" si="8"/>
        <v>174</v>
      </c>
      <c r="B179" s="39" t="s">
        <v>150</v>
      </c>
      <c r="C179" s="39" t="s">
        <v>195</v>
      </c>
      <c r="D179" s="39" t="s">
        <v>530</v>
      </c>
      <c r="E179" s="39" t="s">
        <v>769</v>
      </c>
      <c r="F179" s="34">
        <v>8.1427999999999905</v>
      </c>
      <c r="G179" s="34">
        <v>1.1349833332999999</v>
      </c>
      <c r="H179" s="35">
        <v>630</v>
      </c>
      <c r="I179" s="35">
        <f t="shared" si="6"/>
        <v>1032.3283573829492</v>
      </c>
      <c r="J179" s="36">
        <f t="shared" si="7"/>
        <v>206.46567147658985</v>
      </c>
    </row>
    <row r="180" spans="1:10" x14ac:dyDescent="0.25">
      <c r="A180" s="33">
        <f t="shared" si="8"/>
        <v>175</v>
      </c>
      <c r="B180" s="39" t="s">
        <v>150</v>
      </c>
      <c r="C180" s="39" t="s">
        <v>195</v>
      </c>
      <c r="D180" s="39" t="s">
        <v>247</v>
      </c>
      <c r="E180" s="39" t="s">
        <v>770</v>
      </c>
      <c r="F180" s="34">
        <v>8.2716499999999904</v>
      </c>
      <c r="G180" s="34">
        <v>1.1123333333333001</v>
      </c>
      <c r="H180" s="35">
        <v>746</v>
      </c>
      <c r="I180" s="35">
        <f t="shared" si="6"/>
        <v>1222.407864456635</v>
      </c>
      <c r="J180" s="36">
        <f t="shared" si="7"/>
        <v>244.481572891327</v>
      </c>
    </row>
    <row r="181" spans="1:10" x14ac:dyDescent="0.25">
      <c r="A181" s="33">
        <f t="shared" si="8"/>
        <v>176</v>
      </c>
      <c r="B181" s="39" t="s">
        <v>150</v>
      </c>
      <c r="C181" s="39" t="s">
        <v>187</v>
      </c>
      <c r="D181" s="39" t="s">
        <v>630</v>
      </c>
      <c r="E181" s="39" t="s">
        <v>771</v>
      </c>
      <c r="F181" s="34">
        <v>8.6125000000000007</v>
      </c>
      <c r="G181" s="34">
        <v>1.1924330000000001</v>
      </c>
      <c r="H181" s="35">
        <v>335</v>
      </c>
      <c r="I181" s="35">
        <f t="shared" si="6"/>
        <v>548.93650749728249</v>
      </c>
      <c r="J181" s="36">
        <f t="shared" si="7"/>
        <v>109.7873014994565</v>
      </c>
    </row>
    <row r="182" spans="1:10" x14ac:dyDescent="0.25">
      <c r="A182" s="33">
        <f t="shared" si="8"/>
        <v>177</v>
      </c>
      <c r="B182" s="39" t="s">
        <v>10</v>
      </c>
      <c r="C182" s="39" t="s">
        <v>24</v>
      </c>
      <c r="D182" s="39" t="s">
        <v>24</v>
      </c>
      <c r="E182" s="39" t="s">
        <v>772</v>
      </c>
      <c r="F182" s="34">
        <v>9.1813166667000008</v>
      </c>
      <c r="G182" s="34">
        <v>0.75881666670000003</v>
      </c>
      <c r="H182" s="35">
        <v>263</v>
      </c>
      <c r="I182" s="35">
        <f t="shared" si="6"/>
        <v>430.95612379637402</v>
      </c>
      <c r="J182" s="36">
        <f t="shared" si="7"/>
        <v>86.191224759274803</v>
      </c>
    </row>
    <row r="183" spans="1:10" x14ac:dyDescent="0.25">
      <c r="A183" s="33">
        <f t="shared" si="8"/>
        <v>178</v>
      </c>
      <c r="B183" s="39" t="s">
        <v>449</v>
      </c>
      <c r="C183" s="39" t="s">
        <v>621</v>
      </c>
      <c r="D183" s="39" t="s">
        <v>622</v>
      </c>
      <c r="E183" s="39" t="s">
        <v>773</v>
      </c>
      <c r="F183" s="34">
        <v>6.3653166667000001</v>
      </c>
      <c r="G183" s="34">
        <v>1.7277499999999999</v>
      </c>
      <c r="H183" s="35">
        <v>785</v>
      </c>
      <c r="I183" s="35">
        <f t="shared" si="6"/>
        <v>1286.3139056279606</v>
      </c>
      <c r="J183" s="36">
        <f t="shared" si="7"/>
        <v>257.26278112559214</v>
      </c>
    </row>
    <row r="184" spans="1:10" x14ac:dyDescent="0.25">
      <c r="A184" s="33">
        <f t="shared" si="8"/>
        <v>179</v>
      </c>
      <c r="B184" s="39" t="s">
        <v>150</v>
      </c>
      <c r="C184" s="39" t="s">
        <v>195</v>
      </c>
      <c r="D184" s="39" t="s">
        <v>774</v>
      </c>
      <c r="E184" s="39" t="s">
        <v>775</v>
      </c>
      <c r="F184" s="34">
        <v>8.1760000000000002</v>
      </c>
      <c r="G184" s="34">
        <v>1.0083169999999999</v>
      </c>
      <c r="H184" s="35">
        <v>1789</v>
      </c>
      <c r="I184" s="35">
        <f t="shared" si="6"/>
        <v>2931.4848116795179</v>
      </c>
      <c r="J184" s="36">
        <f t="shared" si="7"/>
        <v>586.29696233590357</v>
      </c>
    </row>
    <row r="185" spans="1:10" x14ac:dyDescent="0.25">
      <c r="A185" s="33">
        <f t="shared" si="8"/>
        <v>180</v>
      </c>
      <c r="B185" s="39" t="s">
        <v>154</v>
      </c>
      <c r="C185" s="39" t="s">
        <v>348</v>
      </c>
      <c r="D185" s="39" t="s">
        <v>682</v>
      </c>
      <c r="E185" s="39" t="s">
        <v>776</v>
      </c>
      <c r="F185" s="34">
        <v>7.0522669999999996</v>
      </c>
      <c r="G185" s="34">
        <v>0.70955000000000001</v>
      </c>
      <c r="H185" s="35">
        <v>2334</v>
      </c>
      <c r="I185" s="35">
        <f t="shared" si="6"/>
        <v>3824.5307716377833</v>
      </c>
      <c r="J185" s="36">
        <f t="shared" si="7"/>
        <v>764.90615432755669</v>
      </c>
    </row>
    <row r="186" spans="1:10" x14ac:dyDescent="0.25">
      <c r="A186" s="33">
        <f t="shared" si="8"/>
        <v>181</v>
      </c>
      <c r="B186" s="39" t="s">
        <v>449</v>
      </c>
      <c r="C186" s="39" t="s">
        <v>688</v>
      </c>
      <c r="D186" s="39" t="s">
        <v>716</v>
      </c>
      <c r="E186" s="39" t="s">
        <v>777</v>
      </c>
      <c r="F186" s="34">
        <v>6.2763669999999996</v>
      </c>
      <c r="G186" s="34">
        <v>1.2021329999999999</v>
      </c>
      <c r="H186" s="35">
        <v>4563</v>
      </c>
      <c r="I186" s="35">
        <f t="shared" si="6"/>
        <v>7477.006817045075</v>
      </c>
      <c r="J186" s="36">
        <f t="shared" si="7"/>
        <v>1495.4013634090149</v>
      </c>
    </row>
    <row r="187" spans="1:10" x14ac:dyDescent="0.25">
      <c r="A187" s="33">
        <f t="shared" si="8"/>
        <v>182</v>
      </c>
      <c r="B187" s="39" t="s">
        <v>154</v>
      </c>
      <c r="C187" s="39" t="s">
        <v>271</v>
      </c>
      <c r="D187" s="39" t="s">
        <v>778</v>
      </c>
      <c r="E187" s="39" t="s">
        <v>779</v>
      </c>
      <c r="F187" s="34">
        <v>7.5151833333000004</v>
      </c>
      <c r="G187" s="34">
        <v>1.0355666667000001</v>
      </c>
      <c r="H187" s="35">
        <v>1573</v>
      </c>
      <c r="I187" s="35">
        <f t="shared" si="6"/>
        <v>2577.5436605767923</v>
      </c>
      <c r="J187" s="36">
        <f t="shared" si="7"/>
        <v>515.5087321153585</v>
      </c>
    </row>
    <row r="188" spans="1:10" x14ac:dyDescent="0.25">
      <c r="A188" s="33">
        <f t="shared" si="8"/>
        <v>183</v>
      </c>
      <c r="B188" s="39" t="s">
        <v>154</v>
      </c>
      <c r="C188" s="39" t="s">
        <v>348</v>
      </c>
      <c r="D188" s="39" t="s">
        <v>780</v>
      </c>
      <c r="E188" s="39" t="s">
        <v>781</v>
      </c>
      <c r="F188" s="34">
        <v>7.1569830000000003</v>
      </c>
      <c r="G188" s="34">
        <v>0.73809999999999998</v>
      </c>
      <c r="H188" s="35">
        <v>2122</v>
      </c>
      <c r="I188" s="35">
        <f t="shared" si="6"/>
        <v>3477.1440862962195</v>
      </c>
      <c r="J188" s="36">
        <f t="shared" si="7"/>
        <v>695.42881725924394</v>
      </c>
    </row>
    <row r="189" spans="1:10" x14ac:dyDescent="0.25">
      <c r="A189" s="33">
        <f t="shared" si="8"/>
        <v>184</v>
      </c>
      <c r="B189" s="39" t="s">
        <v>154</v>
      </c>
      <c r="C189" s="39" t="s">
        <v>423</v>
      </c>
      <c r="D189" s="39" t="s">
        <v>757</v>
      </c>
      <c r="E189" s="39" t="s">
        <v>782</v>
      </c>
      <c r="F189" s="34">
        <v>7.0142329999999999</v>
      </c>
      <c r="G189" s="34">
        <v>0.67943299999999995</v>
      </c>
      <c r="H189" s="35">
        <v>3387</v>
      </c>
      <c r="I189" s="35">
        <f t="shared" si="6"/>
        <v>5549.9938832635698</v>
      </c>
      <c r="J189" s="36">
        <f t="shared" si="7"/>
        <v>1109.998776652714</v>
      </c>
    </row>
    <row r="190" spans="1:10" x14ac:dyDescent="0.25">
      <c r="A190" s="33">
        <f t="shared" si="8"/>
        <v>185</v>
      </c>
      <c r="B190" s="39" t="s">
        <v>150</v>
      </c>
      <c r="C190" s="39" t="s">
        <v>174</v>
      </c>
      <c r="D190" s="39" t="s">
        <v>234</v>
      </c>
      <c r="E190" s="39" t="s">
        <v>783</v>
      </c>
      <c r="F190" s="34">
        <v>9.0324333333000002</v>
      </c>
      <c r="G190" s="34">
        <v>1.1350666667</v>
      </c>
      <c r="H190" s="35">
        <v>2821</v>
      </c>
      <c r="I190" s="35">
        <f t="shared" si="6"/>
        <v>4622.5369780592055</v>
      </c>
      <c r="J190" s="36">
        <f t="shared" si="7"/>
        <v>924.50739561184105</v>
      </c>
    </row>
    <row r="191" spans="1:10" x14ac:dyDescent="0.25">
      <c r="A191" s="33">
        <f t="shared" si="8"/>
        <v>186</v>
      </c>
      <c r="B191" s="39" t="s">
        <v>10</v>
      </c>
      <c r="C191" s="39" t="s">
        <v>567</v>
      </c>
      <c r="D191" s="39" t="s">
        <v>784</v>
      </c>
      <c r="E191" s="39" t="s">
        <v>785</v>
      </c>
      <c r="F191" s="34">
        <v>9.4850499999999993</v>
      </c>
      <c r="G191" s="34">
        <v>1.208367</v>
      </c>
      <c r="H191" s="35">
        <v>1544</v>
      </c>
      <c r="I191" s="35">
        <f t="shared" si="6"/>
        <v>2530.0237838083708</v>
      </c>
      <c r="J191" s="36">
        <f t="shared" si="7"/>
        <v>506.00475676167417</v>
      </c>
    </row>
    <row r="192" spans="1:10" x14ac:dyDescent="0.25">
      <c r="A192" s="33">
        <f t="shared" si="8"/>
        <v>187</v>
      </c>
      <c r="B192" s="39" t="s">
        <v>154</v>
      </c>
      <c r="C192" s="39" t="s">
        <v>377</v>
      </c>
      <c r="D192" s="39" t="s">
        <v>519</v>
      </c>
      <c r="E192" s="39" t="s">
        <v>786</v>
      </c>
      <c r="F192" s="34">
        <v>7.4311800000000003</v>
      </c>
      <c r="G192" s="34">
        <v>1.4469000000000001</v>
      </c>
      <c r="H192" s="35">
        <v>608</v>
      </c>
      <c r="I192" s="35">
        <f t="shared" si="6"/>
        <v>996.27879569656045</v>
      </c>
      <c r="J192" s="36">
        <f t="shared" si="7"/>
        <v>199.25575913931209</v>
      </c>
    </row>
    <row r="193" spans="1:10" x14ac:dyDescent="0.25">
      <c r="A193" s="33">
        <f t="shared" si="8"/>
        <v>188</v>
      </c>
      <c r="B193" s="39" t="s">
        <v>449</v>
      </c>
      <c r="C193" s="39" t="s">
        <v>495</v>
      </c>
      <c r="D193" s="39" t="s">
        <v>637</v>
      </c>
      <c r="E193" s="39" t="s">
        <v>787</v>
      </c>
      <c r="F193" s="34">
        <v>6.45695</v>
      </c>
      <c r="G193" s="34">
        <v>1.5682833332999999</v>
      </c>
      <c r="H193" s="35">
        <v>1806</v>
      </c>
      <c r="I193" s="35">
        <f t="shared" si="6"/>
        <v>2959.3412911644546</v>
      </c>
      <c r="J193" s="36">
        <f t="shared" si="7"/>
        <v>591.86825823289087</v>
      </c>
    </row>
    <row r="194" spans="1:10" x14ac:dyDescent="0.25">
      <c r="A194" s="33">
        <f t="shared" si="8"/>
        <v>189</v>
      </c>
      <c r="B194" s="39" t="s">
        <v>154</v>
      </c>
      <c r="C194" s="39" t="s">
        <v>348</v>
      </c>
      <c r="D194" s="39" t="s">
        <v>682</v>
      </c>
      <c r="E194" s="39" t="s">
        <v>788</v>
      </c>
      <c r="F194" s="34">
        <v>7.0658333332999996</v>
      </c>
      <c r="G194" s="34">
        <v>0.71140000000000003</v>
      </c>
      <c r="H194" s="35">
        <v>1566</v>
      </c>
      <c r="I194" s="35">
        <f t="shared" si="6"/>
        <v>2566.0733454947595</v>
      </c>
      <c r="J194" s="36">
        <f t="shared" si="7"/>
        <v>513.21466909895184</v>
      </c>
    </row>
    <row r="195" spans="1:10" x14ac:dyDescent="0.25">
      <c r="A195" s="33">
        <f t="shared" si="8"/>
        <v>190</v>
      </c>
      <c r="B195" s="39" t="s">
        <v>449</v>
      </c>
      <c r="C195" s="39" t="s">
        <v>495</v>
      </c>
      <c r="D195" s="39" t="s">
        <v>593</v>
      </c>
      <c r="E195" s="39" t="s">
        <v>789</v>
      </c>
      <c r="F195" s="34">
        <v>6.3306500000000003</v>
      </c>
      <c r="G195" s="34">
        <v>1.5755833333</v>
      </c>
      <c r="H195" s="35">
        <v>898</v>
      </c>
      <c r="I195" s="35">
        <f t="shared" si="6"/>
        <v>1471.4775633807751</v>
      </c>
      <c r="J195" s="36">
        <f t="shared" si="7"/>
        <v>294.295512676155</v>
      </c>
    </row>
    <row r="196" spans="1:10" x14ac:dyDescent="0.25">
      <c r="A196" s="33">
        <f t="shared" si="8"/>
        <v>191</v>
      </c>
      <c r="B196" s="39" t="s">
        <v>449</v>
      </c>
      <c r="C196" s="39" t="s">
        <v>450</v>
      </c>
      <c r="D196" s="39" t="s">
        <v>451</v>
      </c>
      <c r="E196" s="39" t="s">
        <v>790</v>
      </c>
      <c r="F196" s="34">
        <v>6.6341666666999997</v>
      </c>
      <c r="G196" s="34">
        <v>1.18225</v>
      </c>
      <c r="H196" s="35">
        <v>719</v>
      </c>
      <c r="I196" s="35">
        <f t="shared" si="6"/>
        <v>1178.1652205687944</v>
      </c>
      <c r="J196" s="36">
        <f t="shared" si="7"/>
        <v>235.6330441137589</v>
      </c>
    </row>
    <row r="197" spans="1:10" x14ac:dyDescent="0.25">
      <c r="A197" s="33">
        <f t="shared" si="8"/>
        <v>192</v>
      </c>
      <c r="B197" s="39" t="s">
        <v>150</v>
      </c>
      <c r="C197" s="39" t="s">
        <v>174</v>
      </c>
      <c r="D197" s="39" t="s">
        <v>791</v>
      </c>
      <c r="E197" s="39" t="s">
        <v>792</v>
      </c>
      <c r="F197" s="34">
        <v>9.0604166667000001</v>
      </c>
      <c r="G197" s="34">
        <v>1.2972833333</v>
      </c>
      <c r="H197" s="35">
        <v>476</v>
      </c>
      <c r="I197" s="35">
        <f t="shared" si="6"/>
        <v>779.98142557822825</v>
      </c>
      <c r="J197" s="36">
        <f t="shared" si="7"/>
        <v>155.99628511564566</v>
      </c>
    </row>
    <row r="198" spans="1:10" x14ac:dyDescent="0.25">
      <c r="A198" s="33">
        <f t="shared" si="8"/>
        <v>193</v>
      </c>
      <c r="B198" s="39" t="s">
        <v>150</v>
      </c>
      <c r="C198" s="39" t="s">
        <v>174</v>
      </c>
      <c r="D198" s="39" t="s">
        <v>175</v>
      </c>
      <c r="E198" s="39" t="s">
        <v>793</v>
      </c>
      <c r="F198" s="34">
        <v>8.9536499999999997</v>
      </c>
      <c r="G198" s="34">
        <v>1.2425833333</v>
      </c>
      <c r="H198" s="35">
        <v>548</v>
      </c>
      <c r="I198" s="35">
        <f t="shared" ref="I198:I261" si="9">+H198*(1+2.5%)^20</f>
        <v>897.96180927913679</v>
      </c>
      <c r="J198" s="36">
        <f t="shared" ref="J198:J261" si="10">+I198/5</f>
        <v>179.59236185582736</v>
      </c>
    </row>
    <row r="199" spans="1:10" x14ac:dyDescent="0.25">
      <c r="A199" s="33">
        <f t="shared" si="8"/>
        <v>194</v>
      </c>
      <c r="B199" s="39" t="s">
        <v>449</v>
      </c>
      <c r="C199" s="39" t="s">
        <v>450</v>
      </c>
      <c r="D199" s="39" t="s">
        <v>451</v>
      </c>
      <c r="E199" s="39" t="s">
        <v>794</v>
      </c>
      <c r="F199" s="34">
        <v>6.6681666667000004</v>
      </c>
      <c r="G199" s="34">
        <v>1.1502166667</v>
      </c>
      <c r="H199" s="35">
        <v>866</v>
      </c>
      <c r="I199" s="35">
        <f t="shared" si="9"/>
        <v>1419.0418372914826</v>
      </c>
      <c r="J199" s="36">
        <f t="shared" si="10"/>
        <v>283.80836745829652</v>
      </c>
    </row>
    <row r="200" spans="1:10" x14ac:dyDescent="0.25">
      <c r="A200" s="33">
        <f t="shared" ref="A200:A263" si="11">+A199+1</f>
        <v>195</v>
      </c>
      <c r="B200" s="39" t="s">
        <v>449</v>
      </c>
      <c r="C200" s="39" t="s">
        <v>459</v>
      </c>
      <c r="D200" s="39" t="s">
        <v>462</v>
      </c>
      <c r="E200" s="39" t="s">
        <v>795</v>
      </c>
      <c r="F200" s="34">
        <v>6.51755</v>
      </c>
      <c r="G200" s="34">
        <v>0.89134999999999998</v>
      </c>
      <c r="H200" s="35">
        <v>530</v>
      </c>
      <c r="I200" s="35">
        <f t="shared" si="9"/>
        <v>868.46671335390965</v>
      </c>
      <c r="J200" s="36">
        <f t="shared" si="10"/>
        <v>173.69334267078193</v>
      </c>
    </row>
    <row r="201" spans="1:10" x14ac:dyDescent="0.25">
      <c r="A201" s="33">
        <f t="shared" si="11"/>
        <v>196</v>
      </c>
      <c r="B201" s="39" t="s">
        <v>10</v>
      </c>
      <c r="C201" s="39" t="s">
        <v>567</v>
      </c>
      <c r="D201" s="39" t="s">
        <v>796</v>
      </c>
      <c r="E201" s="39" t="s">
        <v>797</v>
      </c>
      <c r="F201" s="34">
        <v>9.5116666667000001</v>
      </c>
      <c r="G201" s="34">
        <v>1.0421</v>
      </c>
      <c r="H201" s="35">
        <v>258</v>
      </c>
      <c r="I201" s="35">
        <f t="shared" si="9"/>
        <v>422.76304159492207</v>
      </c>
      <c r="J201" s="36">
        <f t="shared" si="10"/>
        <v>84.552608318984412</v>
      </c>
    </row>
    <row r="202" spans="1:10" x14ac:dyDescent="0.25">
      <c r="A202" s="33">
        <f t="shared" si="11"/>
        <v>197</v>
      </c>
      <c r="B202" s="39" t="s">
        <v>154</v>
      </c>
      <c r="C202" s="39" t="s">
        <v>256</v>
      </c>
      <c r="D202" s="39" t="s">
        <v>280</v>
      </c>
      <c r="E202" s="39" t="s">
        <v>798</v>
      </c>
      <c r="F202" s="34">
        <v>7.1674166667000003</v>
      </c>
      <c r="G202" s="34">
        <v>0.63148333329999995</v>
      </c>
      <c r="H202" s="35">
        <v>1280</v>
      </c>
      <c r="I202" s="35">
        <f t="shared" si="9"/>
        <v>2097.4290435717062</v>
      </c>
      <c r="J202" s="36">
        <f t="shared" si="10"/>
        <v>419.48580871434126</v>
      </c>
    </row>
    <row r="203" spans="1:10" x14ac:dyDescent="0.25">
      <c r="A203" s="33">
        <f t="shared" si="11"/>
        <v>198</v>
      </c>
      <c r="B203" s="39" t="s">
        <v>154</v>
      </c>
      <c r="C203" s="39" t="s">
        <v>271</v>
      </c>
      <c r="D203" s="39" t="s">
        <v>799</v>
      </c>
      <c r="E203" s="39" t="s">
        <v>800</v>
      </c>
      <c r="F203" s="34">
        <v>7.4939666666999996</v>
      </c>
      <c r="G203" s="34">
        <v>0.96209999999999996</v>
      </c>
      <c r="H203" s="35">
        <v>150</v>
      </c>
      <c r="I203" s="35">
        <f t="shared" si="9"/>
        <v>245.79246604355933</v>
      </c>
      <c r="J203" s="36">
        <f t="shared" si="10"/>
        <v>49.158493208711867</v>
      </c>
    </row>
    <row r="204" spans="1:10" x14ac:dyDescent="0.25">
      <c r="A204" s="33">
        <f t="shared" si="11"/>
        <v>199</v>
      </c>
      <c r="B204" s="39" t="s">
        <v>154</v>
      </c>
      <c r="C204" s="39" t="s">
        <v>271</v>
      </c>
      <c r="D204" s="39" t="s">
        <v>778</v>
      </c>
      <c r="E204" s="39" t="s">
        <v>801</v>
      </c>
      <c r="F204" s="34">
        <v>7.5239333332999996</v>
      </c>
      <c r="G204" s="34">
        <v>1.0524333333</v>
      </c>
      <c r="H204" s="35">
        <v>1745</v>
      </c>
      <c r="I204" s="35">
        <f t="shared" si="9"/>
        <v>2859.3856883067401</v>
      </c>
      <c r="J204" s="36">
        <f t="shared" si="10"/>
        <v>571.877137661348</v>
      </c>
    </row>
    <row r="205" spans="1:10" x14ac:dyDescent="0.25">
      <c r="A205" s="33">
        <f t="shared" si="11"/>
        <v>200</v>
      </c>
      <c r="B205" s="39" t="s">
        <v>150</v>
      </c>
      <c r="C205" s="39" t="s">
        <v>195</v>
      </c>
      <c r="D205" s="39" t="s">
        <v>242</v>
      </c>
      <c r="E205" s="39" t="s">
        <v>802</v>
      </c>
      <c r="F205" s="34">
        <v>8.1874833333333008</v>
      </c>
      <c r="G205" s="34">
        <v>0.94961666666667</v>
      </c>
      <c r="H205" s="35">
        <v>2864</v>
      </c>
      <c r="I205" s="35">
        <f t="shared" si="9"/>
        <v>4692.9974849916925</v>
      </c>
      <c r="J205" s="36">
        <f t="shared" si="10"/>
        <v>938.59949699833851</v>
      </c>
    </row>
    <row r="206" spans="1:10" x14ac:dyDescent="0.25">
      <c r="A206" s="33">
        <f t="shared" si="11"/>
        <v>201</v>
      </c>
      <c r="B206" s="39" t="s">
        <v>18</v>
      </c>
      <c r="C206" s="39" t="s">
        <v>32</v>
      </c>
      <c r="D206" s="39" t="s">
        <v>99</v>
      </c>
      <c r="E206" s="39" t="s">
        <v>803</v>
      </c>
      <c r="F206" s="34">
        <v>10.921416666700001</v>
      </c>
      <c r="G206" s="34">
        <v>0.3215666667</v>
      </c>
      <c r="H206" s="35">
        <v>859</v>
      </c>
      <c r="I206" s="35">
        <f t="shared" si="9"/>
        <v>1407.5715222094498</v>
      </c>
      <c r="J206" s="36">
        <f t="shared" si="10"/>
        <v>281.51430444188998</v>
      </c>
    </row>
    <row r="207" spans="1:10" x14ac:dyDescent="0.25">
      <c r="A207" s="33">
        <f t="shared" si="11"/>
        <v>202</v>
      </c>
      <c r="B207" s="39" t="s">
        <v>154</v>
      </c>
      <c r="C207" s="39" t="s">
        <v>423</v>
      </c>
      <c r="D207" s="39" t="s">
        <v>804</v>
      </c>
      <c r="E207" s="39" t="s">
        <v>805</v>
      </c>
      <c r="F207" s="34">
        <v>6.9093999999999998</v>
      </c>
      <c r="G207" s="34">
        <v>0.60523300000000002</v>
      </c>
      <c r="H207" s="35">
        <v>2091</v>
      </c>
      <c r="I207" s="35">
        <f t="shared" si="9"/>
        <v>3426.3469766472172</v>
      </c>
      <c r="J207" s="36">
        <f t="shared" si="10"/>
        <v>685.26939532944346</v>
      </c>
    </row>
    <row r="208" spans="1:10" x14ac:dyDescent="0.25">
      <c r="A208" s="33">
        <f t="shared" si="11"/>
        <v>203</v>
      </c>
      <c r="B208" s="39" t="s">
        <v>10</v>
      </c>
      <c r="C208" s="39" t="s">
        <v>24</v>
      </c>
      <c r="D208" s="39" t="s">
        <v>532</v>
      </c>
      <c r="E208" s="39" t="s">
        <v>806</v>
      </c>
      <c r="F208" s="34">
        <v>9.2657000000000007</v>
      </c>
      <c r="G208" s="34">
        <v>0.58543333330000003</v>
      </c>
      <c r="H208" s="35">
        <v>629</v>
      </c>
      <c r="I208" s="35">
        <f t="shared" si="9"/>
        <v>1030.6897409426588</v>
      </c>
      <c r="J208" s="36">
        <f t="shared" si="10"/>
        <v>206.13794818853177</v>
      </c>
    </row>
    <row r="209" spans="1:10" x14ac:dyDescent="0.25">
      <c r="A209" s="33">
        <f t="shared" si="11"/>
        <v>204</v>
      </c>
      <c r="B209" s="39" t="s">
        <v>10</v>
      </c>
      <c r="C209" s="39" t="s">
        <v>244</v>
      </c>
      <c r="D209" s="39" t="s">
        <v>807</v>
      </c>
      <c r="E209" s="39" t="s">
        <v>808</v>
      </c>
      <c r="F209" s="34">
        <v>9.2936499999999995</v>
      </c>
      <c r="G209" s="34">
        <v>1.2382329999999999</v>
      </c>
      <c r="H209" s="35">
        <v>666</v>
      </c>
      <c r="I209" s="35">
        <f t="shared" si="9"/>
        <v>1091.3185492334035</v>
      </c>
      <c r="J209" s="36">
        <f t="shared" si="10"/>
        <v>218.26370984668068</v>
      </c>
    </row>
    <row r="210" spans="1:10" x14ac:dyDescent="0.25">
      <c r="A210" s="33">
        <f t="shared" si="11"/>
        <v>205</v>
      </c>
      <c r="B210" s="39" t="s">
        <v>449</v>
      </c>
      <c r="C210" s="39" t="s">
        <v>621</v>
      </c>
      <c r="D210" s="39" t="s">
        <v>809</v>
      </c>
      <c r="E210" s="39" t="s">
        <v>810</v>
      </c>
      <c r="F210" s="34">
        <v>6.2525000000000004</v>
      </c>
      <c r="G210" s="34">
        <v>1.5909</v>
      </c>
      <c r="H210" s="35">
        <v>717</v>
      </c>
      <c r="I210" s="35">
        <f t="shared" si="9"/>
        <v>1174.8879876882136</v>
      </c>
      <c r="J210" s="36">
        <f t="shared" si="10"/>
        <v>234.97759753764271</v>
      </c>
    </row>
    <row r="211" spans="1:10" x14ac:dyDescent="0.25">
      <c r="A211" s="33">
        <f t="shared" si="11"/>
        <v>206</v>
      </c>
      <c r="B211" s="39" t="s">
        <v>449</v>
      </c>
      <c r="C211" s="39" t="s">
        <v>621</v>
      </c>
      <c r="D211" s="39" t="s">
        <v>811</v>
      </c>
      <c r="E211" s="39" t="s">
        <v>812</v>
      </c>
      <c r="F211" s="34">
        <v>6.342117</v>
      </c>
      <c r="G211" s="34">
        <v>1.608851</v>
      </c>
      <c r="H211" s="35">
        <v>2458</v>
      </c>
      <c r="I211" s="35">
        <f t="shared" si="9"/>
        <v>4027.7192102337922</v>
      </c>
      <c r="J211" s="36">
        <f t="shared" si="10"/>
        <v>805.54384204675841</v>
      </c>
    </row>
    <row r="212" spans="1:10" x14ac:dyDescent="0.25">
      <c r="A212" s="33">
        <f t="shared" si="11"/>
        <v>207</v>
      </c>
      <c r="B212" s="39" t="s">
        <v>449</v>
      </c>
      <c r="C212" s="39" t="s">
        <v>688</v>
      </c>
      <c r="D212" s="39" t="s">
        <v>689</v>
      </c>
      <c r="E212" s="39" t="s">
        <v>813</v>
      </c>
      <c r="F212" s="34">
        <v>6.2600170000000004</v>
      </c>
      <c r="G212" s="34">
        <v>1.1513500000000001</v>
      </c>
      <c r="H212" s="35">
        <v>312</v>
      </c>
      <c r="I212" s="35">
        <f t="shared" si="9"/>
        <v>511.24832937060341</v>
      </c>
      <c r="J212" s="36">
        <f t="shared" si="10"/>
        <v>102.24966587412068</v>
      </c>
    </row>
    <row r="213" spans="1:10" x14ac:dyDescent="0.25">
      <c r="A213" s="33">
        <f t="shared" si="11"/>
        <v>208</v>
      </c>
      <c r="B213" s="39" t="s">
        <v>154</v>
      </c>
      <c r="C213" s="39" t="s">
        <v>423</v>
      </c>
      <c r="D213" s="39" t="s">
        <v>424</v>
      </c>
      <c r="E213" s="39" t="s">
        <v>814</v>
      </c>
      <c r="F213" s="34">
        <v>6.9769500000000004</v>
      </c>
      <c r="G213" s="34">
        <v>0.65246666669999998</v>
      </c>
      <c r="H213" s="35">
        <v>770</v>
      </c>
      <c r="I213" s="35">
        <f t="shared" si="9"/>
        <v>1261.7346590236045</v>
      </c>
      <c r="J213" s="36">
        <f t="shared" si="10"/>
        <v>252.3469318047209</v>
      </c>
    </row>
    <row r="214" spans="1:10" x14ac:dyDescent="0.25">
      <c r="A214" s="33">
        <f t="shared" si="11"/>
        <v>209</v>
      </c>
      <c r="B214" s="39" t="s">
        <v>18</v>
      </c>
      <c r="C214" s="39" t="s">
        <v>39</v>
      </c>
      <c r="D214" s="39" t="s">
        <v>815</v>
      </c>
      <c r="E214" s="39" t="s">
        <v>816</v>
      </c>
      <c r="F214" s="34">
        <v>10.7739666667</v>
      </c>
      <c r="G214" s="34">
        <v>0.41296666669999998</v>
      </c>
      <c r="H214" s="35">
        <v>670</v>
      </c>
      <c r="I214" s="35">
        <f t="shared" si="9"/>
        <v>1097.873014994565</v>
      </c>
      <c r="J214" s="36">
        <f t="shared" si="10"/>
        <v>219.57460299891301</v>
      </c>
    </row>
    <row r="215" spans="1:10" x14ac:dyDescent="0.25">
      <c r="A215" s="33">
        <f t="shared" si="11"/>
        <v>210</v>
      </c>
      <c r="B215" s="39" t="s">
        <v>18</v>
      </c>
      <c r="C215" s="39" t="s">
        <v>36</v>
      </c>
      <c r="D215" s="39" t="s">
        <v>817</v>
      </c>
      <c r="E215" s="39" t="s">
        <v>818</v>
      </c>
      <c r="F215" s="34">
        <v>10.619466666699999</v>
      </c>
      <c r="G215" s="34">
        <v>0.17966666670000001</v>
      </c>
      <c r="H215" s="35">
        <v>432</v>
      </c>
      <c r="I215" s="35">
        <f t="shared" si="9"/>
        <v>707.88230220545086</v>
      </c>
      <c r="J215" s="36">
        <f t="shared" si="10"/>
        <v>141.57646044109018</v>
      </c>
    </row>
    <row r="216" spans="1:10" x14ac:dyDescent="0.25">
      <c r="A216" s="33">
        <f t="shared" si="11"/>
        <v>211</v>
      </c>
      <c r="B216" s="39" t="s">
        <v>18</v>
      </c>
      <c r="C216" s="39" t="s">
        <v>32</v>
      </c>
      <c r="D216" s="39" t="s">
        <v>819</v>
      </c>
      <c r="E216" s="39" t="s">
        <v>819</v>
      </c>
      <c r="F216" s="34">
        <v>10.825483</v>
      </c>
      <c r="G216" s="34">
        <v>0.13168299999999999</v>
      </c>
      <c r="H216" s="35">
        <v>1183</v>
      </c>
      <c r="I216" s="35">
        <f t="shared" si="9"/>
        <v>1938.4832488635379</v>
      </c>
      <c r="J216" s="36">
        <f t="shared" si="10"/>
        <v>387.69664977270759</v>
      </c>
    </row>
    <row r="217" spans="1:10" x14ac:dyDescent="0.25">
      <c r="A217" s="33">
        <f t="shared" si="11"/>
        <v>212</v>
      </c>
      <c r="B217" s="39" t="s">
        <v>449</v>
      </c>
      <c r="C217" s="39" t="s">
        <v>459</v>
      </c>
      <c r="D217" s="39" t="s">
        <v>754</v>
      </c>
      <c r="E217" s="39" t="s">
        <v>754</v>
      </c>
      <c r="F217" s="34">
        <v>6.2607670000000004</v>
      </c>
      <c r="G217" s="34">
        <v>1.036767</v>
      </c>
      <c r="H217" s="35">
        <v>4903</v>
      </c>
      <c r="I217" s="35">
        <f t="shared" si="9"/>
        <v>8034.1364067438089</v>
      </c>
      <c r="J217" s="36">
        <f t="shared" si="10"/>
        <v>1606.8272813487617</v>
      </c>
    </row>
    <row r="218" spans="1:10" x14ac:dyDescent="0.25">
      <c r="A218" s="33">
        <f t="shared" si="11"/>
        <v>213</v>
      </c>
      <c r="B218" s="39" t="s">
        <v>154</v>
      </c>
      <c r="C218" s="39" t="s">
        <v>253</v>
      </c>
      <c r="D218" s="39" t="s">
        <v>254</v>
      </c>
      <c r="E218" s="39" t="s">
        <v>820</v>
      </c>
      <c r="F218" s="34">
        <v>7.7366999999999999</v>
      </c>
      <c r="G218" s="34">
        <v>1.4321170000000001</v>
      </c>
      <c r="H218" s="35">
        <v>4519</v>
      </c>
      <c r="I218" s="35">
        <f t="shared" si="9"/>
        <v>7404.9076936722977</v>
      </c>
      <c r="J218" s="36">
        <f t="shared" si="10"/>
        <v>1480.9815387344595</v>
      </c>
    </row>
    <row r="219" spans="1:10" x14ac:dyDescent="0.25">
      <c r="A219" s="33">
        <f t="shared" si="11"/>
        <v>214</v>
      </c>
      <c r="B219" s="39" t="s">
        <v>18</v>
      </c>
      <c r="C219" s="39" t="s">
        <v>39</v>
      </c>
      <c r="D219" s="39" t="s">
        <v>666</v>
      </c>
      <c r="E219" s="39" t="s">
        <v>821</v>
      </c>
      <c r="F219" s="34">
        <v>10.8762333333</v>
      </c>
      <c r="G219" s="34">
        <v>0.40936666669999999</v>
      </c>
      <c r="H219" s="35">
        <v>195</v>
      </c>
      <c r="I219" s="35">
        <f t="shared" si="9"/>
        <v>319.53020585662711</v>
      </c>
      <c r="J219" s="36">
        <f t="shared" si="10"/>
        <v>63.90604117132542</v>
      </c>
    </row>
    <row r="220" spans="1:10" x14ac:dyDescent="0.25">
      <c r="A220" s="33">
        <f t="shared" si="11"/>
        <v>215</v>
      </c>
      <c r="B220" s="39" t="s">
        <v>10</v>
      </c>
      <c r="C220" s="39" t="s">
        <v>24</v>
      </c>
      <c r="D220" s="39" t="s">
        <v>822</v>
      </c>
      <c r="E220" s="39" t="s">
        <v>823</v>
      </c>
      <c r="F220" s="34">
        <v>9.4827670000000008</v>
      </c>
      <c r="G220" s="34">
        <v>0.9415</v>
      </c>
      <c r="H220" s="35">
        <v>4083</v>
      </c>
      <c r="I220" s="35">
        <f t="shared" si="9"/>
        <v>6690.4709257056847</v>
      </c>
      <c r="J220" s="36">
        <f t="shared" si="10"/>
        <v>1338.0941851411369</v>
      </c>
    </row>
    <row r="221" spans="1:10" x14ac:dyDescent="0.25">
      <c r="A221" s="33">
        <f t="shared" si="11"/>
        <v>216</v>
      </c>
      <c r="B221" s="39" t="s">
        <v>18</v>
      </c>
      <c r="C221" s="39" t="s">
        <v>19</v>
      </c>
      <c r="D221" s="39" t="s">
        <v>71</v>
      </c>
      <c r="E221" s="39" t="s">
        <v>824</v>
      </c>
      <c r="F221" s="34">
        <v>10.59075</v>
      </c>
      <c r="G221" s="34">
        <v>0.35491666669999999</v>
      </c>
      <c r="H221" s="35">
        <v>178</v>
      </c>
      <c r="I221" s="35">
        <f t="shared" si="9"/>
        <v>291.67372637169041</v>
      </c>
      <c r="J221" s="36">
        <f t="shared" si="10"/>
        <v>58.334745274338083</v>
      </c>
    </row>
    <row r="222" spans="1:10" x14ac:dyDescent="0.25">
      <c r="A222" s="33">
        <f t="shared" si="11"/>
        <v>217</v>
      </c>
      <c r="B222" s="39" t="s">
        <v>449</v>
      </c>
      <c r="C222" s="39" t="s">
        <v>585</v>
      </c>
      <c r="D222" s="39" t="s">
        <v>662</v>
      </c>
      <c r="E222" s="39" t="s">
        <v>825</v>
      </c>
      <c r="F222" s="34">
        <v>6.4837999999999996</v>
      </c>
      <c r="G222" s="34">
        <v>1.368967</v>
      </c>
      <c r="H222" s="35">
        <v>1848</v>
      </c>
      <c r="I222" s="35">
        <f t="shared" si="9"/>
        <v>3028.163181656651</v>
      </c>
      <c r="J222" s="36">
        <f t="shared" si="10"/>
        <v>605.63263633133022</v>
      </c>
    </row>
    <row r="223" spans="1:10" x14ac:dyDescent="0.25">
      <c r="A223" s="33">
        <f t="shared" si="11"/>
        <v>218</v>
      </c>
      <c r="B223" s="39" t="s">
        <v>10</v>
      </c>
      <c r="C223" s="39" t="s">
        <v>567</v>
      </c>
      <c r="D223" s="39" t="s">
        <v>784</v>
      </c>
      <c r="E223" s="39" t="s">
        <v>826</v>
      </c>
      <c r="F223" s="34">
        <v>9.4802666667000004</v>
      </c>
      <c r="G223" s="34">
        <v>1.1472333333</v>
      </c>
      <c r="H223" s="35">
        <v>1062</v>
      </c>
      <c r="I223" s="35">
        <f t="shared" si="9"/>
        <v>1740.2106595884002</v>
      </c>
      <c r="J223" s="36">
        <f t="shared" si="10"/>
        <v>348.04213191768002</v>
      </c>
    </row>
    <row r="224" spans="1:10" x14ac:dyDescent="0.25">
      <c r="A224" s="33">
        <f t="shared" si="11"/>
        <v>219</v>
      </c>
      <c r="B224" s="39" t="s">
        <v>18</v>
      </c>
      <c r="C224" s="39" t="s">
        <v>32</v>
      </c>
      <c r="D224" s="39" t="s">
        <v>129</v>
      </c>
      <c r="E224" s="39" t="s">
        <v>827</v>
      </c>
      <c r="F224" s="34">
        <v>10.7701666667</v>
      </c>
      <c r="G224" s="34">
        <v>0.29271666670000002</v>
      </c>
      <c r="H224" s="35">
        <v>372</v>
      </c>
      <c r="I224" s="35">
        <f t="shared" si="9"/>
        <v>609.56531578802719</v>
      </c>
      <c r="J224" s="36">
        <f t="shared" si="10"/>
        <v>121.91306315760544</v>
      </c>
    </row>
    <row r="225" spans="1:10" x14ac:dyDescent="0.25">
      <c r="A225" s="33">
        <f t="shared" si="11"/>
        <v>220</v>
      </c>
      <c r="B225" s="39" t="s">
        <v>150</v>
      </c>
      <c r="C225" s="39" t="s">
        <v>187</v>
      </c>
      <c r="D225" s="39" t="s">
        <v>828</v>
      </c>
      <c r="E225" s="39" t="s">
        <v>829</v>
      </c>
      <c r="F225" s="34">
        <v>8.6164000000000005</v>
      </c>
      <c r="G225" s="34">
        <v>1.1287166666999999</v>
      </c>
      <c r="H225" s="35">
        <v>490</v>
      </c>
      <c r="I225" s="35">
        <f t="shared" si="9"/>
        <v>802.92205574229376</v>
      </c>
      <c r="J225" s="36">
        <f t="shared" si="10"/>
        <v>160.58441114845874</v>
      </c>
    </row>
    <row r="226" spans="1:10" x14ac:dyDescent="0.25">
      <c r="A226" s="33">
        <f t="shared" si="11"/>
        <v>221</v>
      </c>
      <c r="B226" s="39" t="s">
        <v>150</v>
      </c>
      <c r="C226" s="39" t="s">
        <v>195</v>
      </c>
      <c r="D226" s="39" t="s">
        <v>830</v>
      </c>
      <c r="E226" s="39" t="s">
        <v>831</v>
      </c>
      <c r="F226" s="34">
        <v>8.0841829999999995</v>
      </c>
      <c r="G226" s="34">
        <v>0.76175000000000004</v>
      </c>
      <c r="H226" s="35">
        <v>2227</v>
      </c>
      <c r="I226" s="35">
        <f t="shared" si="9"/>
        <v>3649.1988125267108</v>
      </c>
      <c r="J226" s="36">
        <f t="shared" si="10"/>
        <v>729.83976250534215</v>
      </c>
    </row>
    <row r="227" spans="1:10" x14ac:dyDescent="0.25">
      <c r="A227" s="33">
        <f t="shared" si="11"/>
        <v>222</v>
      </c>
      <c r="B227" s="39" t="s">
        <v>18</v>
      </c>
      <c r="C227" s="39" t="s">
        <v>32</v>
      </c>
      <c r="D227" s="39" t="s">
        <v>564</v>
      </c>
      <c r="E227" s="39" t="s">
        <v>832</v>
      </c>
      <c r="F227" s="34">
        <v>10.90385</v>
      </c>
      <c r="G227" s="34">
        <v>8.7050000000000002E-2</v>
      </c>
      <c r="H227" s="35">
        <v>494</v>
      </c>
      <c r="I227" s="35">
        <f t="shared" si="9"/>
        <v>809.47652150345539</v>
      </c>
      <c r="J227" s="36">
        <f t="shared" si="10"/>
        <v>161.89530430069107</v>
      </c>
    </row>
    <row r="228" spans="1:10" x14ac:dyDescent="0.25">
      <c r="A228" s="33">
        <f t="shared" si="11"/>
        <v>223</v>
      </c>
      <c r="B228" s="39" t="s">
        <v>150</v>
      </c>
      <c r="C228" s="39" t="s">
        <v>174</v>
      </c>
      <c r="D228" s="39" t="s">
        <v>791</v>
      </c>
      <c r="E228" s="39" t="s">
        <v>833</v>
      </c>
      <c r="F228" s="34">
        <v>9.0594999999999999</v>
      </c>
      <c r="G228" s="34">
        <v>1.2962833332999999</v>
      </c>
      <c r="H228" s="35">
        <v>224</v>
      </c>
      <c r="I228" s="35">
        <f t="shared" si="9"/>
        <v>367.05008262504862</v>
      </c>
      <c r="J228" s="36">
        <f t="shared" si="10"/>
        <v>73.410016525009723</v>
      </c>
    </row>
    <row r="229" spans="1:10" x14ac:dyDescent="0.25">
      <c r="A229" s="33">
        <f t="shared" si="11"/>
        <v>224</v>
      </c>
      <c r="B229" s="39" t="s">
        <v>10</v>
      </c>
      <c r="C229" s="39" t="s">
        <v>567</v>
      </c>
      <c r="D229" s="39" t="s">
        <v>784</v>
      </c>
      <c r="E229" s="39" t="s">
        <v>834</v>
      </c>
      <c r="F229" s="34">
        <v>9.4849333333000008</v>
      </c>
      <c r="G229" s="34">
        <v>1.1580833333</v>
      </c>
      <c r="H229" s="35">
        <v>2210</v>
      </c>
      <c r="I229" s="35">
        <f t="shared" si="9"/>
        <v>3621.3423330417741</v>
      </c>
      <c r="J229" s="36">
        <f t="shared" si="10"/>
        <v>724.26846660835486</v>
      </c>
    </row>
    <row r="230" spans="1:10" x14ac:dyDescent="0.25">
      <c r="A230" s="33">
        <f t="shared" si="11"/>
        <v>225</v>
      </c>
      <c r="B230" s="39" t="s">
        <v>154</v>
      </c>
      <c r="C230" s="39" t="s">
        <v>423</v>
      </c>
      <c r="D230" s="39" t="s">
        <v>835</v>
      </c>
      <c r="E230" s="39" t="s">
        <v>835</v>
      </c>
      <c r="F230" s="34">
        <v>6.847817</v>
      </c>
      <c r="G230" s="34">
        <v>0.57226699999999997</v>
      </c>
      <c r="H230" s="35">
        <v>2003</v>
      </c>
      <c r="I230" s="35">
        <f t="shared" si="9"/>
        <v>3282.1487299016621</v>
      </c>
      <c r="J230" s="36">
        <f t="shared" si="10"/>
        <v>656.42974598033243</v>
      </c>
    </row>
    <row r="231" spans="1:10" x14ac:dyDescent="0.25">
      <c r="A231" s="33">
        <f t="shared" si="11"/>
        <v>226</v>
      </c>
      <c r="B231" s="39" t="s">
        <v>449</v>
      </c>
      <c r="C231" s="39" t="s">
        <v>450</v>
      </c>
      <c r="D231" s="39" t="s">
        <v>836</v>
      </c>
      <c r="E231" s="39" t="s">
        <v>837</v>
      </c>
      <c r="F231" s="34">
        <v>6.4136666667000002</v>
      </c>
      <c r="G231" s="34">
        <v>1.3413666666999999</v>
      </c>
      <c r="H231" s="35">
        <v>1237</v>
      </c>
      <c r="I231" s="35">
        <f t="shared" si="9"/>
        <v>2026.9685366392193</v>
      </c>
      <c r="J231" s="36">
        <f t="shared" si="10"/>
        <v>405.39370732784386</v>
      </c>
    </row>
    <row r="232" spans="1:10" x14ac:dyDescent="0.25">
      <c r="A232" s="33">
        <f t="shared" si="11"/>
        <v>227</v>
      </c>
      <c r="B232" s="39" t="s">
        <v>150</v>
      </c>
      <c r="C232" s="39" t="s">
        <v>195</v>
      </c>
      <c r="D232" s="39" t="s">
        <v>838</v>
      </c>
      <c r="E232" s="39" t="s">
        <v>839</v>
      </c>
      <c r="F232" s="34">
        <v>8.1957000000000004</v>
      </c>
      <c r="G232" s="34">
        <v>1.1382666667000001</v>
      </c>
      <c r="H232" s="35">
        <v>360</v>
      </c>
      <c r="I232" s="35">
        <f t="shared" si="9"/>
        <v>589.90191850454244</v>
      </c>
      <c r="J232" s="36">
        <f t="shared" si="10"/>
        <v>117.98038370090849</v>
      </c>
    </row>
    <row r="233" spans="1:10" x14ac:dyDescent="0.25">
      <c r="A233" s="33">
        <f t="shared" si="11"/>
        <v>228</v>
      </c>
      <c r="B233" s="39" t="s">
        <v>150</v>
      </c>
      <c r="C233" s="39" t="s">
        <v>174</v>
      </c>
      <c r="D233" s="39" t="s">
        <v>764</v>
      </c>
      <c r="E233" s="39" t="s">
        <v>840</v>
      </c>
      <c r="F233" s="34">
        <v>8.8683999999999905</v>
      </c>
      <c r="G233" s="34">
        <v>1.07765</v>
      </c>
      <c r="H233" s="35">
        <v>1192</v>
      </c>
      <c r="I233" s="35">
        <f t="shared" si="9"/>
        <v>1953.2307968261514</v>
      </c>
      <c r="J233" s="36">
        <f t="shared" si="10"/>
        <v>390.64615936523029</v>
      </c>
    </row>
    <row r="234" spans="1:10" x14ac:dyDescent="0.25">
      <c r="A234" s="33">
        <f t="shared" si="11"/>
        <v>229</v>
      </c>
      <c r="B234" s="39" t="s">
        <v>449</v>
      </c>
      <c r="C234" s="39" t="s">
        <v>621</v>
      </c>
      <c r="D234" s="39" t="s">
        <v>809</v>
      </c>
      <c r="E234" s="39" t="s">
        <v>841</v>
      </c>
      <c r="F234" s="34">
        <v>6.2573169999999996</v>
      </c>
      <c r="G234" s="34">
        <v>1.5842499999999999</v>
      </c>
      <c r="H234" s="35">
        <v>1180</v>
      </c>
      <c r="I234" s="35">
        <f t="shared" si="9"/>
        <v>1933.5673995426666</v>
      </c>
      <c r="J234" s="36">
        <f t="shared" si="10"/>
        <v>386.71347990853332</v>
      </c>
    </row>
    <row r="235" spans="1:10" x14ac:dyDescent="0.25">
      <c r="A235" s="33">
        <f t="shared" si="11"/>
        <v>230</v>
      </c>
      <c r="B235" s="39" t="s">
        <v>150</v>
      </c>
      <c r="C235" s="39" t="s">
        <v>187</v>
      </c>
      <c r="D235" s="39" t="s">
        <v>842</v>
      </c>
      <c r="E235" s="39" t="s">
        <v>843</v>
      </c>
      <c r="F235" s="34">
        <v>8.4271999999999903</v>
      </c>
      <c r="G235" s="34">
        <v>1.0956666666999999</v>
      </c>
      <c r="H235" s="35">
        <v>192</v>
      </c>
      <c r="I235" s="35">
        <f t="shared" si="9"/>
        <v>314.61435653575597</v>
      </c>
      <c r="J235" s="36">
        <f t="shared" si="10"/>
        <v>62.922871307151198</v>
      </c>
    </row>
    <row r="236" spans="1:10" x14ac:dyDescent="0.25">
      <c r="A236" s="33">
        <f t="shared" si="11"/>
        <v>231</v>
      </c>
      <c r="B236" s="39" t="s">
        <v>150</v>
      </c>
      <c r="C236" s="39" t="s">
        <v>187</v>
      </c>
      <c r="D236" s="39" t="s">
        <v>188</v>
      </c>
      <c r="E236" s="39" t="s">
        <v>844</v>
      </c>
      <c r="F236" s="34">
        <v>8.3897166667</v>
      </c>
      <c r="G236" s="34">
        <v>0.99160000000000004</v>
      </c>
      <c r="H236" s="35">
        <v>698</v>
      </c>
      <c r="I236" s="35">
        <f t="shared" si="9"/>
        <v>1143.754275322696</v>
      </c>
      <c r="J236" s="36">
        <f t="shared" si="10"/>
        <v>228.75085506453919</v>
      </c>
    </row>
    <row r="237" spans="1:10" x14ac:dyDescent="0.25">
      <c r="A237" s="33">
        <f t="shared" si="11"/>
        <v>232</v>
      </c>
      <c r="B237" s="39" t="s">
        <v>18</v>
      </c>
      <c r="C237" s="39" t="s">
        <v>19</v>
      </c>
      <c r="D237" s="39" t="s">
        <v>110</v>
      </c>
      <c r="E237" s="39" t="s">
        <v>845</v>
      </c>
      <c r="F237" s="34">
        <v>10.53335</v>
      </c>
      <c r="G237" s="34">
        <v>0.22183333329999999</v>
      </c>
      <c r="H237" s="35">
        <v>242</v>
      </c>
      <c r="I237" s="35">
        <f t="shared" si="9"/>
        <v>396.54517855027575</v>
      </c>
      <c r="J237" s="36">
        <f t="shared" si="10"/>
        <v>79.309035710055156</v>
      </c>
    </row>
    <row r="238" spans="1:10" x14ac:dyDescent="0.25">
      <c r="A238" s="33">
        <f t="shared" si="11"/>
        <v>233</v>
      </c>
      <c r="B238" s="39" t="s">
        <v>150</v>
      </c>
      <c r="C238" s="39" t="s">
        <v>151</v>
      </c>
      <c r="D238" s="39" t="s">
        <v>528</v>
      </c>
      <c r="E238" s="39" t="s">
        <v>846</v>
      </c>
      <c r="F238" s="34">
        <v>8.6734329999999993</v>
      </c>
      <c r="G238" s="34">
        <v>1.5270170000000001</v>
      </c>
      <c r="H238" s="35">
        <v>1626</v>
      </c>
      <c r="I238" s="35">
        <f t="shared" si="9"/>
        <v>2664.3903319121832</v>
      </c>
      <c r="J238" s="36">
        <f t="shared" si="10"/>
        <v>532.8780663824366</v>
      </c>
    </row>
    <row r="239" spans="1:10" x14ac:dyDescent="0.25">
      <c r="A239" s="33">
        <f t="shared" si="11"/>
        <v>234</v>
      </c>
      <c r="B239" s="39" t="s">
        <v>154</v>
      </c>
      <c r="C239" s="39" t="s">
        <v>374</v>
      </c>
      <c r="D239" s="39" t="s">
        <v>464</v>
      </c>
      <c r="E239" s="39" t="s">
        <v>847</v>
      </c>
      <c r="F239" s="34">
        <v>6.8245500000000003</v>
      </c>
      <c r="G239" s="34">
        <v>0.75156699999999999</v>
      </c>
      <c r="H239" s="35">
        <v>568</v>
      </c>
      <c r="I239" s="35">
        <f t="shared" si="9"/>
        <v>930.73413808494468</v>
      </c>
      <c r="J239" s="36">
        <f t="shared" si="10"/>
        <v>186.14682761698893</v>
      </c>
    </row>
    <row r="240" spans="1:10" x14ac:dyDescent="0.25">
      <c r="A240" s="33">
        <f t="shared" si="11"/>
        <v>235</v>
      </c>
      <c r="B240" s="39" t="s">
        <v>10</v>
      </c>
      <c r="C240" s="39" t="s">
        <v>11</v>
      </c>
      <c r="D240" s="39" t="s">
        <v>58</v>
      </c>
      <c r="E240" s="39" t="s">
        <v>848</v>
      </c>
      <c r="F240" s="34">
        <v>9.6317333332999997</v>
      </c>
      <c r="G240" s="34">
        <v>0.62448333330000005</v>
      </c>
      <c r="H240" s="35">
        <v>897</v>
      </c>
      <c r="I240" s="35">
        <f t="shared" si="9"/>
        <v>1469.8389469404849</v>
      </c>
      <c r="J240" s="36">
        <f t="shared" si="10"/>
        <v>293.967789388097</v>
      </c>
    </row>
    <row r="241" spans="1:10" x14ac:dyDescent="0.25">
      <c r="A241" s="33">
        <f t="shared" si="11"/>
        <v>236</v>
      </c>
      <c r="B241" s="39" t="s">
        <v>154</v>
      </c>
      <c r="C241" s="39" t="s">
        <v>423</v>
      </c>
      <c r="D241" s="39" t="s">
        <v>435</v>
      </c>
      <c r="E241" s="39" t="s">
        <v>849</v>
      </c>
      <c r="F241" s="34">
        <v>6.9503333332999997</v>
      </c>
      <c r="G241" s="34">
        <v>0.64039999999999997</v>
      </c>
      <c r="H241" s="35">
        <v>238</v>
      </c>
      <c r="I241" s="35">
        <f t="shared" si="9"/>
        <v>389.99071278911413</v>
      </c>
      <c r="J241" s="36">
        <f t="shared" si="10"/>
        <v>77.998142557822831</v>
      </c>
    </row>
    <row r="242" spans="1:10" x14ac:dyDescent="0.25">
      <c r="A242" s="33">
        <f t="shared" si="11"/>
        <v>237</v>
      </c>
      <c r="B242" s="39" t="s">
        <v>18</v>
      </c>
      <c r="C242" s="39" t="s">
        <v>36</v>
      </c>
      <c r="D242" s="39" t="s">
        <v>850</v>
      </c>
      <c r="E242" s="39" t="s">
        <v>851</v>
      </c>
      <c r="F242" s="34">
        <v>10.739266666700001</v>
      </c>
      <c r="G242" s="34">
        <v>0.15993333330000001</v>
      </c>
      <c r="H242" s="35">
        <v>538</v>
      </c>
      <c r="I242" s="35">
        <f t="shared" si="9"/>
        <v>881.57564487623279</v>
      </c>
      <c r="J242" s="36">
        <f t="shared" si="10"/>
        <v>176.31512897524655</v>
      </c>
    </row>
    <row r="243" spans="1:10" x14ac:dyDescent="0.25">
      <c r="A243" s="33">
        <f t="shared" si="11"/>
        <v>238</v>
      </c>
      <c r="B243" s="39" t="s">
        <v>18</v>
      </c>
      <c r="C243" s="39" t="s">
        <v>95</v>
      </c>
      <c r="D243" s="39" t="s">
        <v>852</v>
      </c>
      <c r="E243" s="39" t="s">
        <v>853</v>
      </c>
      <c r="F243" s="34">
        <v>11.1199833333</v>
      </c>
      <c r="G243" s="34">
        <v>-3.4933333300000001E-2</v>
      </c>
      <c r="H243" s="35">
        <v>738</v>
      </c>
      <c r="I243" s="35">
        <f t="shared" si="9"/>
        <v>1209.298932934312</v>
      </c>
      <c r="J243" s="36">
        <f t="shared" si="10"/>
        <v>241.85978658686241</v>
      </c>
    </row>
    <row r="244" spans="1:10" x14ac:dyDescent="0.25">
      <c r="A244" s="33">
        <f t="shared" si="11"/>
        <v>239</v>
      </c>
      <c r="B244" s="39" t="s">
        <v>154</v>
      </c>
      <c r="C244" s="39" t="s">
        <v>402</v>
      </c>
      <c r="D244" s="39" t="s">
        <v>854</v>
      </c>
      <c r="E244" s="39" t="s">
        <v>855</v>
      </c>
      <c r="F244" s="34">
        <v>7.0282166666999997</v>
      </c>
      <c r="G244" s="34">
        <v>1.5928833333000001</v>
      </c>
      <c r="H244" s="35">
        <v>1596</v>
      </c>
      <c r="I244" s="35">
        <f t="shared" si="9"/>
        <v>2615.2318387034711</v>
      </c>
      <c r="J244" s="36">
        <f t="shared" si="10"/>
        <v>523.04636774069422</v>
      </c>
    </row>
    <row r="245" spans="1:10" x14ac:dyDescent="0.25">
      <c r="A245" s="33">
        <f t="shared" si="11"/>
        <v>240</v>
      </c>
      <c r="B245" s="39" t="s">
        <v>154</v>
      </c>
      <c r="C245" s="39" t="s">
        <v>271</v>
      </c>
      <c r="D245" s="39" t="s">
        <v>856</v>
      </c>
      <c r="E245" s="39" t="s">
        <v>857</v>
      </c>
      <c r="F245" s="34">
        <v>7.4814666667000003</v>
      </c>
      <c r="G245" s="34">
        <v>0.92371666669999997</v>
      </c>
      <c r="H245" s="35">
        <v>728</v>
      </c>
      <c r="I245" s="35">
        <f t="shared" si="9"/>
        <v>1192.9127685314079</v>
      </c>
      <c r="J245" s="36">
        <f t="shared" si="10"/>
        <v>238.58255370628157</v>
      </c>
    </row>
    <row r="246" spans="1:10" x14ac:dyDescent="0.25">
      <c r="A246" s="33">
        <f t="shared" si="11"/>
        <v>241</v>
      </c>
      <c r="B246" s="39" t="s">
        <v>10</v>
      </c>
      <c r="C246" s="39" t="s">
        <v>567</v>
      </c>
      <c r="D246" s="39" t="s">
        <v>615</v>
      </c>
      <c r="E246" s="39" t="s">
        <v>858</v>
      </c>
      <c r="F246" s="34">
        <v>9.5931999999999995</v>
      </c>
      <c r="G246" s="34">
        <v>1.2360833333000001</v>
      </c>
      <c r="H246" s="35">
        <v>1080</v>
      </c>
      <c r="I246" s="35">
        <f t="shared" si="9"/>
        <v>1769.7057555136271</v>
      </c>
      <c r="J246" s="36">
        <f t="shared" si="10"/>
        <v>353.94115110272543</v>
      </c>
    </row>
    <row r="247" spans="1:10" x14ac:dyDescent="0.25">
      <c r="A247" s="33">
        <f t="shared" si="11"/>
        <v>242</v>
      </c>
      <c r="B247" s="39" t="s">
        <v>449</v>
      </c>
      <c r="C247" s="39" t="s">
        <v>621</v>
      </c>
      <c r="D247" s="39" t="s">
        <v>859</v>
      </c>
      <c r="E247" s="39" t="s">
        <v>860</v>
      </c>
      <c r="F247" s="34">
        <v>6.19625</v>
      </c>
      <c r="G247" s="34">
        <v>1.3860170000000001</v>
      </c>
      <c r="H247" s="35">
        <v>6294</v>
      </c>
      <c r="I247" s="35">
        <f t="shared" si="9"/>
        <v>10313.451875187749</v>
      </c>
      <c r="J247" s="36">
        <f t="shared" si="10"/>
        <v>2062.69037503755</v>
      </c>
    </row>
    <row r="248" spans="1:10" x14ac:dyDescent="0.25">
      <c r="A248" s="33">
        <f t="shared" si="11"/>
        <v>243</v>
      </c>
      <c r="B248" s="39" t="s">
        <v>449</v>
      </c>
      <c r="C248" s="39" t="s">
        <v>621</v>
      </c>
      <c r="D248" s="39" t="s">
        <v>859</v>
      </c>
      <c r="E248" s="39" t="s">
        <v>861</v>
      </c>
      <c r="F248" s="34">
        <v>6.1931000000000003</v>
      </c>
      <c r="G248" s="34">
        <v>1.3860666666999999</v>
      </c>
      <c r="H248" s="35">
        <v>1185</v>
      </c>
      <c r="I248" s="35">
        <f t="shared" si="9"/>
        <v>1941.7604817441188</v>
      </c>
      <c r="J248" s="36">
        <f t="shared" si="10"/>
        <v>388.35209634882375</v>
      </c>
    </row>
    <row r="249" spans="1:10" x14ac:dyDescent="0.25">
      <c r="A249" s="33">
        <f t="shared" si="11"/>
        <v>244</v>
      </c>
      <c r="B249" s="39" t="s">
        <v>154</v>
      </c>
      <c r="C249" s="39" t="s">
        <v>377</v>
      </c>
      <c r="D249" s="39" t="s">
        <v>519</v>
      </c>
      <c r="E249" s="39" t="s">
        <v>862</v>
      </c>
      <c r="F249" s="34">
        <v>7.4991199999999996</v>
      </c>
      <c r="G249" s="34">
        <v>1.2480500000000001</v>
      </c>
      <c r="H249" s="35">
        <v>887</v>
      </c>
      <c r="I249" s="35">
        <f t="shared" si="9"/>
        <v>1453.4527825375808</v>
      </c>
      <c r="J249" s="36">
        <f t="shared" si="10"/>
        <v>290.69055650751613</v>
      </c>
    </row>
    <row r="250" spans="1:10" x14ac:dyDescent="0.25">
      <c r="A250" s="33">
        <f t="shared" si="11"/>
        <v>245</v>
      </c>
      <c r="B250" s="39" t="s">
        <v>449</v>
      </c>
      <c r="C250" s="39" t="s">
        <v>688</v>
      </c>
      <c r="D250" s="39" t="s">
        <v>689</v>
      </c>
      <c r="E250" s="39" t="s">
        <v>863</v>
      </c>
      <c r="F250" s="34">
        <v>6.2611670000000004</v>
      </c>
      <c r="G250" s="34">
        <v>1.16645</v>
      </c>
      <c r="H250" s="35">
        <v>5477</v>
      </c>
      <c r="I250" s="35">
        <f t="shared" si="9"/>
        <v>8974.7022434704959</v>
      </c>
      <c r="J250" s="36">
        <f t="shared" si="10"/>
        <v>1794.9404486940991</v>
      </c>
    </row>
    <row r="251" spans="1:10" x14ac:dyDescent="0.25">
      <c r="A251" s="33">
        <f t="shared" si="11"/>
        <v>246</v>
      </c>
      <c r="B251" s="39" t="s">
        <v>154</v>
      </c>
      <c r="C251" s="39" t="s">
        <v>377</v>
      </c>
      <c r="D251" s="39" t="s">
        <v>864</v>
      </c>
      <c r="E251" s="39" t="s">
        <v>865</v>
      </c>
      <c r="F251" s="34">
        <v>7.3769999999999998</v>
      </c>
      <c r="G251" s="34">
        <v>1.1746000000000001</v>
      </c>
      <c r="H251" s="35">
        <v>1134</v>
      </c>
      <c r="I251" s="35">
        <f t="shared" si="9"/>
        <v>1858.1910432893085</v>
      </c>
      <c r="J251" s="36">
        <f t="shared" si="10"/>
        <v>371.6382086578617</v>
      </c>
    </row>
    <row r="252" spans="1:10" x14ac:dyDescent="0.25">
      <c r="A252" s="33">
        <f t="shared" si="11"/>
        <v>247</v>
      </c>
      <c r="B252" s="39" t="s">
        <v>449</v>
      </c>
      <c r="C252" s="39" t="s">
        <v>585</v>
      </c>
      <c r="D252" s="39" t="s">
        <v>662</v>
      </c>
      <c r="E252" s="39" t="s">
        <v>866</v>
      </c>
      <c r="F252" s="34">
        <v>6.5084169999999997</v>
      </c>
      <c r="G252" s="34">
        <v>1.3617669999999999</v>
      </c>
      <c r="H252" s="35">
        <v>439</v>
      </c>
      <c r="I252" s="35">
        <f t="shared" si="9"/>
        <v>719.35261728748367</v>
      </c>
      <c r="J252" s="36">
        <f t="shared" si="10"/>
        <v>143.87052345749674</v>
      </c>
    </row>
    <row r="253" spans="1:10" x14ac:dyDescent="0.25">
      <c r="A253" s="33">
        <f t="shared" si="11"/>
        <v>248</v>
      </c>
      <c r="B253" s="39" t="s">
        <v>18</v>
      </c>
      <c r="C253" s="39" t="s">
        <v>39</v>
      </c>
      <c r="D253" s="39" t="s">
        <v>40</v>
      </c>
      <c r="E253" s="39" t="s">
        <v>867</v>
      </c>
      <c r="F253" s="34">
        <v>10.879267</v>
      </c>
      <c r="G253" s="34">
        <v>0.72583299999999995</v>
      </c>
      <c r="H253" s="35">
        <v>2351</v>
      </c>
      <c r="I253" s="35">
        <f t="shared" si="9"/>
        <v>3852.38725112272</v>
      </c>
      <c r="J253" s="36">
        <f t="shared" si="10"/>
        <v>770.47745022454399</v>
      </c>
    </row>
    <row r="254" spans="1:10" x14ac:dyDescent="0.25">
      <c r="A254" s="33">
        <f t="shared" si="11"/>
        <v>249</v>
      </c>
      <c r="B254" s="39" t="s">
        <v>18</v>
      </c>
      <c r="C254" s="39" t="s">
        <v>39</v>
      </c>
      <c r="D254" s="39" t="s">
        <v>40</v>
      </c>
      <c r="E254" s="39" t="s">
        <v>868</v>
      </c>
      <c r="F254" s="34">
        <v>10.8718</v>
      </c>
      <c r="G254" s="34">
        <v>0.73671699999999996</v>
      </c>
      <c r="H254" s="35">
        <v>335</v>
      </c>
      <c r="I254" s="35">
        <f t="shared" si="9"/>
        <v>548.93650749728249</v>
      </c>
      <c r="J254" s="36">
        <f t="shared" si="10"/>
        <v>109.7873014994565</v>
      </c>
    </row>
    <row r="255" spans="1:10" x14ac:dyDescent="0.25">
      <c r="A255" s="33">
        <f t="shared" si="11"/>
        <v>250</v>
      </c>
      <c r="B255" s="39" t="s">
        <v>154</v>
      </c>
      <c r="C255" s="39" t="s">
        <v>348</v>
      </c>
      <c r="D255" s="39" t="s">
        <v>672</v>
      </c>
      <c r="E255" s="39" t="s">
        <v>869</v>
      </c>
      <c r="F255" s="34">
        <v>7.1057166667000002</v>
      </c>
      <c r="G255" s="34">
        <v>0.72819999999999996</v>
      </c>
      <c r="H255" s="35">
        <v>1946</v>
      </c>
      <c r="I255" s="35">
        <f t="shared" si="9"/>
        <v>3188.7475928051099</v>
      </c>
      <c r="J255" s="36">
        <f t="shared" si="10"/>
        <v>637.749518561022</v>
      </c>
    </row>
    <row r="256" spans="1:10" x14ac:dyDescent="0.25">
      <c r="A256" s="33">
        <f t="shared" si="11"/>
        <v>251</v>
      </c>
      <c r="B256" s="39" t="s">
        <v>10</v>
      </c>
      <c r="C256" s="39" t="s">
        <v>244</v>
      </c>
      <c r="D256" s="39" t="s">
        <v>807</v>
      </c>
      <c r="E256" s="39" t="s">
        <v>870</v>
      </c>
      <c r="F256" s="34">
        <v>9.2898666667000001</v>
      </c>
      <c r="G256" s="34">
        <v>1.1867000000000001</v>
      </c>
      <c r="H256" s="35">
        <v>449</v>
      </c>
      <c r="I256" s="35">
        <f t="shared" si="9"/>
        <v>735.73878169038755</v>
      </c>
      <c r="J256" s="36">
        <f t="shared" si="10"/>
        <v>147.1477563380775</v>
      </c>
    </row>
    <row r="257" spans="1:10" x14ac:dyDescent="0.25">
      <c r="A257" s="33">
        <f t="shared" si="11"/>
        <v>252</v>
      </c>
      <c r="B257" s="39" t="s">
        <v>449</v>
      </c>
      <c r="C257" s="39" t="s">
        <v>621</v>
      </c>
      <c r="D257" s="39" t="s">
        <v>871</v>
      </c>
      <c r="E257" s="39" t="s">
        <v>872</v>
      </c>
      <c r="F257" s="34">
        <v>6.2709999999999999</v>
      </c>
      <c r="G257" s="34">
        <v>1.7309333333000001</v>
      </c>
      <c r="H257" s="35">
        <v>2157</v>
      </c>
      <c r="I257" s="35">
        <f t="shared" si="9"/>
        <v>3534.4956617063831</v>
      </c>
      <c r="J257" s="36">
        <f t="shared" si="10"/>
        <v>706.89913234127664</v>
      </c>
    </row>
    <row r="258" spans="1:10" x14ac:dyDescent="0.25">
      <c r="A258" s="33">
        <f t="shared" si="11"/>
        <v>253</v>
      </c>
      <c r="B258" s="39" t="s">
        <v>449</v>
      </c>
      <c r="C258" s="39" t="s">
        <v>459</v>
      </c>
      <c r="D258" s="39" t="s">
        <v>686</v>
      </c>
      <c r="E258" s="39" t="s">
        <v>873</v>
      </c>
      <c r="F258" s="34">
        <v>6.3863333332999996</v>
      </c>
      <c r="G258" s="34">
        <v>0.8699666667</v>
      </c>
      <c r="H258" s="35">
        <v>775</v>
      </c>
      <c r="I258" s="35">
        <f t="shared" si="9"/>
        <v>1269.9277412250565</v>
      </c>
      <c r="J258" s="36">
        <f t="shared" si="10"/>
        <v>253.9855482450113</v>
      </c>
    </row>
    <row r="259" spans="1:10" x14ac:dyDescent="0.25">
      <c r="A259" s="33">
        <f t="shared" si="11"/>
        <v>254</v>
      </c>
      <c r="B259" s="39" t="s">
        <v>18</v>
      </c>
      <c r="C259" s="39" t="s">
        <v>95</v>
      </c>
      <c r="D259" s="39" t="s">
        <v>117</v>
      </c>
      <c r="E259" s="39" t="s">
        <v>874</v>
      </c>
      <c r="F259" s="34">
        <v>11.030200000000001</v>
      </c>
      <c r="G259" s="34">
        <v>0.18378333329999999</v>
      </c>
      <c r="H259" s="35">
        <v>605</v>
      </c>
      <c r="I259" s="35">
        <f t="shared" si="9"/>
        <v>991.36294637568926</v>
      </c>
      <c r="J259" s="36">
        <f t="shared" si="10"/>
        <v>198.27258927513785</v>
      </c>
    </row>
    <row r="260" spans="1:10" x14ac:dyDescent="0.25">
      <c r="A260" s="33">
        <f t="shared" si="11"/>
        <v>255</v>
      </c>
      <c r="B260" s="39" t="s">
        <v>449</v>
      </c>
      <c r="C260" s="39" t="s">
        <v>621</v>
      </c>
      <c r="D260" s="39" t="s">
        <v>811</v>
      </c>
      <c r="E260" s="39" t="s">
        <v>875</v>
      </c>
      <c r="F260" s="34">
        <v>6.3379000000000003</v>
      </c>
      <c r="G260" s="34">
        <v>1.5952999999999999</v>
      </c>
      <c r="H260" s="35">
        <v>464</v>
      </c>
      <c r="I260" s="35">
        <f t="shared" si="9"/>
        <v>760.3180282947435</v>
      </c>
      <c r="J260" s="36">
        <f t="shared" si="10"/>
        <v>152.06360565894869</v>
      </c>
    </row>
    <row r="261" spans="1:10" x14ac:dyDescent="0.25">
      <c r="A261" s="33">
        <f t="shared" si="11"/>
        <v>256</v>
      </c>
      <c r="B261" s="39" t="s">
        <v>154</v>
      </c>
      <c r="C261" s="39" t="s">
        <v>348</v>
      </c>
      <c r="D261" s="39" t="s">
        <v>780</v>
      </c>
      <c r="E261" s="39" t="s">
        <v>876</v>
      </c>
      <c r="F261" s="34">
        <v>7.1637829999999996</v>
      </c>
      <c r="G261" s="34">
        <v>0.73996700000000004</v>
      </c>
      <c r="H261" s="35">
        <v>259</v>
      </c>
      <c r="I261" s="35">
        <f t="shared" si="9"/>
        <v>424.40165803521245</v>
      </c>
      <c r="J261" s="36">
        <f t="shared" si="10"/>
        <v>84.880331607042493</v>
      </c>
    </row>
    <row r="262" spans="1:10" x14ac:dyDescent="0.25">
      <c r="A262" s="33">
        <f t="shared" si="11"/>
        <v>257</v>
      </c>
      <c r="B262" s="39" t="s">
        <v>10</v>
      </c>
      <c r="C262" s="39" t="s">
        <v>567</v>
      </c>
      <c r="D262" s="39" t="s">
        <v>615</v>
      </c>
      <c r="E262" s="39" t="s">
        <v>877</v>
      </c>
      <c r="F262" s="34">
        <v>9.6399666666999995</v>
      </c>
      <c r="G262" s="34">
        <v>1.2515499999999999</v>
      </c>
      <c r="H262" s="35">
        <v>608</v>
      </c>
      <c r="I262" s="35">
        <f t="shared" ref="I262:I325" si="12">+H262*(1+2.5%)^20</f>
        <v>996.27879569656045</v>
      </c>
      <c r="J262" s="36">
        <f t="shared" ref="J262:J325" si="13">+I262/5</f>
        <v>199.25575913931209</v>
      </c>
    </row>
    <row r="263" spans="1:10" x14ac:dyDescent="0.25">
      <c r="A263" s="33">
        <f t="shared" si="11"/>
        <v>258</v>
      </c>
      <c r="B263" s="39" t="s">
        <v>10</v>
      </c>
      <c r="C263" s="39" t="s">
        <v>24</v>
      </c>
      <c r="D263" s="39" t="s">
        <v>822</v>
      </c>
      <c r="E263" s="39" t="s">
        <v>723</v>
      </c>
      <c r="F263" s="34">
        <v>9.4836170000000006</v>
      </c>
      <c r="G263" s="34">
        <v>0.97801700000000003</v>
      </c>
      <c r="H263" s="35">
        <v>426</v>
      </c>
      <c r="I263" s="35">
        <f t="shared" si="12"/>
        <v>698.05060356370848</v>
      </c>
      <c r="J263" s="36">
        <f t="shared" si="13"/>
        <v>139.61012071274169</v>
      </c>
    </row>
    <row r="264" spans="1:10" x14ac:dyDescent="0.25">
      <c r="A264" s="33">
        <f t="shared" ref="A264:A327" si="14">+A263+1</f>
        <v>259</v>
      </c>
      <c r="B264" s="39" t="s">
        <v>150</v>
      </c>
      <c r="C264" s="39" t="s">
        <v>187</v>
      </c>
      <c r="D264" s="39" t="s">
        <v>842</v>
      </c>
      <c r="E264" s="39" t="s">
        <v>878</v>
      </c>
      <c r="F264" s="34">
        <v>8.4266833332999997</v>
      </c>
      <c r="G264" s="34">
        <v>1.1485166667</v>
      </c>
      <c r="H264" s="35">
        <v>687</v>
      </c>
      <c r="I264" s="35">
        <f t="shared" si="12"/>
        <v>1125.7294944795017</v>
      </c>
      <c r="J264" s="36">
        <f t="shared" si="13"/>
        <v>225.14589889590033</v>
      </c>
    </row>
    <row r="265" spans="1:10" x14ac:dyDescent="0.25">
      <c r="A265" s="33">
        <f t="shared" si="14"/>
        <v>260</v>
      </c>
      <c r="B265" s="39" t="s">
        <v>150</v>
      </c>
      <c r="C265" s="39" t="s">
        <v>187</v>
      </c>
      <c r="D265" s="39" t="s">
        <v>842</v>
      </c>
      <c r="E265" s="39" t="s">
        <v>879</v>
      </c>
      <c r="F265" s="34">
        <v>8.4247166667000002</v>
      </c>
      <c r="G265" s="34">
        <v>1.1516666667</v>
      </c>
      <c r="H265" s="35">
        <v>526</v>
      </c>
      <c r="I265" s="35">
        <f t="shared" si="12"/>
        <v>861.91224759274803</v>
      </c>
      <c r="J265" s="36">
        <f t="shared" si="13"/>
        <v>172.38244951854961</v>
      </c>
    </row>
    <row r="266" spans="1:10" x14ac:dyDescent="0.25">
      <c r="A266" s="33">
        <f t="shared" si="14"/>
        <v>261</v>
      </c>
      <c r="B266" s="39" t="s">
        <v>150</v>
      </c>
      <c r="C266" s="39" t="s">
        <v>187</v>
      </c>
      <c r="D266" s="39" t="s">
        <v>842</v>
      </c>
      <c r="E266" s="39" t="s">
        <v>880</v>
      </c>
      <c r="F266" s="34">
        <v>8.4271999999999991</v>
      </c>
      <c r="G266" s="34">
        <v>1.1419666666999999</v>
      </c>
      <c r="H266" s="35">
        <v>333</v>
      </c>
      <c r="I266" s="35">
        <f t="shared" si="12"/>
        <v>545.65927461670174</v>
      </c>
      <c r="J266" s="36">
        <f t="shared" si="13"/>
        <v>109.13185492334034</v>
      </c>
    </row>
    <row r="267" spans="1:10" x14ac:dyDescent="0.25">
      <c r="A267" s="33">
        <f t="shared" si="14"/>
        <v>262</v>
      </c>
      <c r="B267" s="39" t="s">
        <v>150</v>
      </c>
      <c r="C267" s="39" t="s">
        <v>187</v>
      </c>
      <c r="D267" s="39" t="s">
        <v>630</v>
      </c>
      <c r="E267" s="39" t="s">
        <v>881</v>
      </c>
      <c r="F267" s="34">
        <v>8.6067499999999999</v>
      </c>
      <c r="G267" s="34">
        <v>1.1522333333000001</v>
      </c>
      <c r="H267" s="35">
        <v>739</v>
      </c>
      <c r="I267" s="35">
        <f t="shared" si="12"/>
        <v>1210.9375493746022</v>
      </c>
      <c r="J267" s="36">
        <f t="shared" si="13"/>
        <v>242.18750987492044</v>
      </c>
    </row>
    <row r="268" spans="1:10" x14ac:dyDescent="0.25">
      <c r="A268" s="33">
        <f t="shared" si="14"/>
        <v>263</v>
      </c>
      <c r="B268" s="39" t="s">
        <v>154</v>
      </c>
      <c r="C268" s="39" t="s">
        <v>264</v>
      </c>
      <c r="D268" s="39" t="s">
        <v>882</v>
      </c>
      <c r="E268" s="39" t="s">
        <v>883</v>
      </c>
      <c r="F268" s="34">
        <v>7.4140166667000003</v>
      </c>
      <c r="G268" s="34">
        <v>0.60833333329999995</v>
      </c>
      <c r="H268" s="35">
        <v>487</v>
      </c>
      <c r="I268" s="35">
        <f t="shared" si="12"/>
        <v>798.00620642142258</v>
      </c>
      <c r="J268" s="36">
        <f t="shared" si="13"/>
        <v>159.60124128428453</v>
      </c>
    </row>
    <row r="269" spans="1:10" x14ac:dyDescent="0.25">
      <c r="A269" s="33">
        <f t="shared" si="14"/>
        <v>264</v>
      </c>
      <c r="B269" s="39" t="s">
        <v>18</v>
      </c>
      <c r="C269" s="39" t="s">
        <v>19</v>
      </c>
      <c r="D269" s="39" t="s">
        <v>628</v>
      </c>
      <c r="E269" s="39" t="s">
        <v>884</v>
      </c>
      <c r="F269" s="34">
        <v>9.9463166666999996</v>
      </c>
      <c r="G269" s="34">
        <v>0.57004999999999995</v>
      </c>
      <c r="H269" s="35">
        <v>280</v>
      </c>
      <c r="I269" s="35">
        <f t="shared" si="12"/>
        <v>458.81260328131077</v>
      </c>
      <c r="J269" s="36">
        <f t="shared" si="13"/>
        <v>91.762520656262154</v>
      </c>
    </row>
    <row r="270" spans="1:10" x14ac:dyDescent="0.25">
      <c r="A270" s="33">
        <f t="shared" si="14"/>
        <v>265</v>
      </c>
      <c r="B270" s="39" t="s">
        <v>150</v>
      </c>
      <c r="C270" s="39" t="s">
        <v>187</v>
      </c>
      <c r="D270" s="39" t="s">
        <v>539</v>
      </c>
      <c r="E270" s="39" t="s">
        <v>885</v>
      </c>
      <c r="F270" s="34">
        <v>8.6892829999999996</v>
      </c>
      <c r="G270" s="34">
        <v>0.90141700000000002</v>
      </c>
      <c r="H270" s="35">
        <v>329</v>
      </c>
      <c r="I270" s="35">
        <f t="shared" si="12"/>
        <v>539.10480885554011</v>
      </c>
      <c r="J270" s="36">
        <f t="shared" si="13"/>
        <v>107.82096177110802</v>
      </c>
    </row>
    <row r="271" spans="1:10" x14ac:dyDescent="0.25">
      <c r="A271" s="33">
        <f t="shared" si="14"/>
        <v>266</v>
      </c>
      <c r="B271" s="39" t="s">
        <v>18</v>
      </c>
      <c r="C271" s="39" t="s">
        <v>36</v>
      </c>
      <c r="D271" s="39" t="s">
        <v>63</v>
      </c>
      <c r="E271" s="39" t="s">
        <v>886</v>
      </c>
      <c r="F271" s="34">
        <v>10.7990166667</v>
      </c>
      <c r="G271" s="34">
        <v>7.535E-2</v>
      </c>
      <c r="H271" s="35">
        <v>870</v>
      </c>
      <c r="I271" s="35">
        <f t="shared" si="12"/>
        <v>1425.5963030526441</v>
      </c>
      <c r="J271" s="36">
        <f t="shared" si="13"/>
        <v>285.11926061052884</v>
      </c>
    </row>
    <row r="272" spans="1:10" x14ac:dyDescent="0.25">
      <c r="A272" s="33">
        <f t="shared" si="14"/>
        <v>267</v>
      </c>
      <c r="B272" s="39" t="s">
        <v>18</v>
      </c>
      <c r="C272" s="39" t="s">
        <v>36</v>
      </c>
      <c r="D272" s="39" t="s">
        <v>824</v>
      </c>
      <c r="E272" s="39" t="s">
        <v>887</v>
      </c>
      <c r="F272" s="34">
        <v>10.428133000000001</v>
      </c>
      <c r="G272" s="34">
        <v>0.2082</v>
      </c>
      <c r="H272" s="35">
        <v>682</v>
      </c>
      <c r="I272" s="35">
        <f t="shared" si="12"/>
        <v>1117.5364122780497</v>
      </c>
      <c r="J272" s="36">
        <f t="shared" si="13"/>
        <v>223.50728245560995</v>
      </c>
    </row>
    <row r="273" spans="1:10" x14ac:dyDescent="0.25">
      <c r="A273" s="33">
        <f t="shared" si="14"/>
        <v>268</v>
      </c>
      <c r="B273" s="39" t="s">
        <v>154</v>
      </c>
      <c r="C273" s="39" t="s">
        <v>253</v>
      </c>
      <c r="D273" s="39" t="s">
        <v>254</v>
      </c>
      <c r="E273" s="39" t="s">
        <v>888</v>
      </c>
      <c r="F273" s="34">
        <v>7.7449329999999996</v>
      </c>
      <c r="G273" s="34">
        <v>1.461767</v>
      </c>
      <c r="H273" s="35">
        <v>2215</v>
      </c>
      <c r="I273" s="35">
        <f t="shared" si="12"/>
        <v>3629.535415243226</v>
      </c>
      <c r="J273" s="36">
        <f t="shared" si="13"/>
        <v>725.90708304864518</v>
      </c>
    </row>
    <row r="274" spans="1:10" x14ac:dyDescent="0.25">
      <c r="A274" s="33">
        <f t="shared" si="14"/>
        <v>269</v>
      </c>
      <c r="B274" s="39" t="s">
        <v>18</v>
      </c>
      <c r="C274" s="39" t="s">
        <v>32</v>
      </c>
      <c r="D274" s="39" t="s">
        <v>556</v>
      </c>
      <c r="E274" s="39" t="s">
        <v>889</v>
      </c>
      <c r="F274" s="34">
        <v>10.924683333300001</v>
      </c>
      <c r="G274" s="34">
        <v>0.27656666670000002</v>
      </c>
      <c r="H274" s="35">
        <v>481</v>
      </c>
      <c r="I274" s="35">
        <f t="shared" si="12"/>
        <v>788.17450777968031</v>
      </c>
      <c r="J274" s="36">
        <f t="shared" si="13"/>
        <v>157.63490155593607</v>
      </c>
    </row>
    <row r="275" spans="1:10" x14ac:dyDescent="0.25">
      <c r="A275" s="33">
        <f t="shared" si="14"/>
        <v>270</v>
      </c>
      <c r="B275" s="39" t="s">
        <v>10</v>
      </c>
      <c r="C275" s="39" t="s">
        <v>244</v>
      </c>
      <c r="D275" s="39" t="s">
        <v>890</v>
      </c>
      <c r="E275" s="39" t="s">
        <v>891</v>
      </c>
      <c r="F275" s="34">
        <v>9.3943670000000008</v>
      </c>
      <c r="G275" s="34">
        <v>1.2316670000000001</v>
      </c>
      <c r="H275" s="35">
        <v>802</v>
      </c>
      <c r="I275" s="35">
        <f t="shared" si="12"/>
        <v>1314.1703851128973</v>
      </c>
      <c r="J275" s="36">
        <f t="shared" si="13"/>
        <v>262.83407702257944</v>
      </c>
    </row>
    <row r="276" spans="1:10" x14ac:dyDescent="0.25">
      <c r="A276" s="33">
        <f t="shared" si="14"/>
        <v>271</v>
      </c>
      <c r="B276" s="39" t="s">
        <v>10</v>
      </c>
      <c r="C276" s="39" t="s">
        <v>567</v>
      </c>
      <c r="D276" s="39" t="s">
        <v>892</v>
      </c>
      <c r="E276" s="39" t="s">
        <v>893</v>
      </c>
      <c r="F276" s="34">
        <v>9.6273166667000005</v>
      </c>
      <c r="G276" s="34">
        <v>1.2511833333</v>
      </c>
      <c r="H276" s="35">
        <v>1605</v>
      </c>
      <c r="I276" s="35">
        <f t="shared" si="12"/>
        <v>2629.9793866660848</v>
      </c>
      <c r="J276" s="36">
        <f t="shared" si="13"/>
        <v>525.99587733321698</v>
      </c>
    </row>
    <row r="277" spans="1:10" x14ac:dyDescent="0.25">
      <c r="A277" s="33">
        <f t="shared" si="14"/>
        <v>272</v>
      </c>
      <c r="B277" s="39" t="s">
        <v>449</v>
      </c>
      <c r="C277" s="39" t="s">
        <v>450</v>
      </c>
      <c r="D277" s="39" t="s">
        <v>404</v>
      </c>
      <c r="E277" s="39" t="s">
        <v>894</v>
      </c>
      <c r="F277" s="34">
        <v>6.2860166667000001</v>
      </c>
      <c r="G277" s="34">
        <v>1.3680833333</v>
      </c>
      <c r="H277" s="35">
        <v>1140</v>
      </c>
      <c r="I277" s="35">
        <f t="shared" si="12"/>
        <v>1868.0227419310509</v>
      </c>
      <c r="J277" s="36">
        <f t="shared" si="13"/>
        <v>373.60454838621018</v>
      </c>
    </row>
    <row r="278" spans="1:10" x14ac:dyDescent="0.25">
      <c r="A278" s="33">
        <f t="shared" si="14"/>
        <v>273</v>
      </c>
      <c r="B278" s="39" t="s">
        <v>449</v>
      </c>
      <c r="C278" s="39" t="s">
        <v>459</v>
      </c>
      <c r="D278" s="39" t="s">
        <v>686</v>
      </c>
      <c r="E278" s="39" t="s">
        <v>895</v>
      </c>
      <c r="F278" s="34">
        <v>6.4088000000000003</v>
      </c>
      <c r="G278" s="34">
        <v>0.91558333329999997</v>
      </c>
      <c r="H278" s="35">
        <v>2700</v>
      </c>
      <c r="I278" s="35">
        <f t="shared" si="12"/>
        <v>4424.2643887840677</v>
      </c>
      <c r="J278" s="36">
        <f t="shared" si="13"/>
        <v>884.85287775681354</v>
      </c>
    </row>
    <row r="279" spans="1:10" x14ac:dyDescent="0.25">
      <c r="A279" s="33">
        <f t="shared" si="14"/>
        <v>274</v>
      </c>
      <c r="B279" s="39" t="s">
        <v>150</v>
      </c>
      <c r="C279" s="39" t="s">
        <v>195</v>
      </c>
      <c r="D279" s="39" t="s">
        <v>242</v>
      </c>
      <c r="E279" s="39" t="s">
        <v>896</v>
      </c>
      <c r="F279" s="34">
        <v>8.1031166666699992</v>
      </c>
      <c r="G279" s="34">
        <v>0.97981666666699996</v>
      </c>
      <c r="H279" s="35">
        <v>662</v>
      </c>
      <c r="I279" s="35">
        <f t="shared" si="12"/>
        <v>1084.764083472242</v>
      </c>
      <c r="J279" s="36">
        <f t="shared" si="13"/>
        <v>216.95281669444839</v>
      </c>
    </row>
    <row r="280" spans="1:10" x14ac:dyDescent="0.25">
      <c r="A280" s="33">
        <f t="shared" si="14"/>
        <v>275</v>
      </c>
      <c r="B280" s="39" t="s">
        <v>150</v>
      </c>
      <c r="C280" s="39" t="s">
        <v>195</v>
      </c>
      <c r="D280" s="39" t="s">
        <v>242</v>
      </c>
      <c r="E280" s="39" t="s">
        <v>897</v>
      </c>
      <c r="F280" s="34">
        <v>8.1653333333332903</v>
      </c>
      <c r="G280" s="34">
        <v>1.0449166666667</v>
      </c>
      <c r="H280" s="35">
        <v>1961</v>
      </c>
      <c r="I280" s="35">
        <f t="shared" si="12"/>
        <v>3213.3268394094657</v>
      </c>
      <c r="J280" s="36">
        <f t="shared" si="13"/>
        <v>642.66536788189319</v>
      </c>
    </row>
    <row r="281" spans="1:10" x14ac:dyDescent="0.25">
      <c r="A281" s="33">
        <f t="shared" si="14"/>
        <v>276</v>
      </c>
      <c r="B281" s="39" t="s">
        <v>18</v>
      </c>
      <c r="C281" s="39" t="s">
        <v>32</v>
      </c>
      <c r="D281" s="39" t="s">
        <v>898</v>
      </c>
      <c r="E281" s="39" t="s">
        <v>899</v>
      </c>
      <c r="F281" s="34">
        <v>10.907617</v>
      </c>
      <c r="G281" s="34">
        <v>0.160833</v>
      </c>
      <c r="H281" s="35">
        <v>1177</v>
      </c>
      <c r="I281" s="35">
        <f t="shared" si="12"/>
        <v>1928.6515502217956</v>
      </c>
      <c r="J281" s="36">
        <f t="shared" si="13"/>
        <v>385.7303100443591</v>
      </c>
    </row>
    <row r="282" spans="1:10" x14ac:dyDescent="0.25">
      <c r="A282" s="33">
        <f t="shared" si="14"/>
        <v>277</v>
      </c>
      <c r="B282" s="39" t="s">
        <v>18</v>
      </c>
      <c r="C282" s="39" t="s">
        <v>19</v>
      </c>
      <c r="D282" s="39" t="s">
        <v>20</v>
      </c>
      <c r="E282" s="39" t="s">
        <v>900</v>
      </c>
      <c r="F282" s="34">
        <v>10.35665</v>
      </c>
      <c r="G282" s="34">
        <v>0.74968333330000003</v>
      </c>
      <c r="H282" s="35">
        <v>849</v>
      </c>
      <c r="I282" s="35">
        <f t="shared" si="12"/>
        <v>1391.1853578065459</v>
      </c>
      <c r="J282" s="36">
        <f t="shared" si="13"/>
        <v>278.23707156130916</v>
      </c>
    </row>
    <row r="283" spans="1:10" x14ac:dyDescent="0.25">
      <c r="A283" s="33">
        <f t="shared" si="14"/>
        <v>278</v>
      </c>
      <c r="B283" s="39" t="s">
        <v>18</v>
      </c>
      <c r="C283" s="39" t="s">
        <v>39</v>
      </c>
      <c r="D283" s="39" t="s">
        <v>666</v>
      </c>
      <c r="E283" s="39" t="s">
        <v>901</v>
      </c>
      <c r="F283" s="34">
        <v>10.932867</v>
      </c>
      <c r="G283" s="34">
        <v>0.39743299999999998</v>
      </c>
      <c r="H283" s="35">
        <v>637</v>
      </c>
      <c r="I283" s="35">
        <f t="shared" si="12"/>
        <v>1043.798672464982</v>
      </c>
      <c r="J283" s="36">
        <f t="shared" si="13"/>
        <v>208.75973449299642</v>
      </c>
    </row>
    <row r="284" spans="1:10" x14ac:dyDescent="0.25">
      <c r="A284" s="33">
        <f t="shared" si="14"/>
        <v>279</v>
      </c>
      <c r="B284" s="39" t="s">
        <v>10</v>
      </c>
      <c r="C284" s="39" t="s">
        <v>244</v>
      </c>
      <c r="D284" s="39" t="s">
        <v>902</v>
      </c>
      <c r="E284" s="39" t="s">
        <v>903</v>
      </c>
      <c r="F284" s="34">
        <v>9.3121666666999996</v>
      </c>
      <c r="G284" s="34">
        <v>1.2375</v>
      </c>
      <c r="H284" s="35">
        <v>410</v>
      </c>
      <c r="I284" s="35">
        <f t="shared" si="12"/>
        <v>671.83274051906221</v>
      </c>
      <c r="J284" s="36">
        <f t="shared" si="13"/>
        <v>134.36654810381245</v>
      </c>
    </row>
    <row r="285" spans="1:10" x14ac:dyDescent="0.25">
      <c r="A285" s="33">
        <f t="shared" si="14"/>
        <v>280</v>
      </c>
      <c r="B285" s="39" t="s">
        <v>150</v>
      </c>
      <c r="C285" s="39" t="s">
        <v>187</v>
      </c>
      <c r="D285" s="39" t="s">
        <v>828</v>
      </c>
      <c r="E285" s="39" t="s">
        <v>904</v>
      </c>
      <c r="F285" s="34">
        <v>8.6138166667</v>
      </c>
      <c r="G285" s="34">
        <v>1.1004166666999999</v>
      </c>
      <c r="H285" s="35">
        <v>726</v>
      </c>
      <c r="I285" s="35">
        <f t="shared" si="12"/>
        <v>1189.6355356508273</v>
      </c>
      <c r="J285" s="36">
        <f t="shared" si="13"/>
        <v>237.92710713016544</v>
      </c>
    </row>
    <row r="286" spans="1:10" x14ac:dyDescent="0.25">
      <c r="A286" s="33">
        <f t="shared" si="14"/>
        <v>281</v>
      </c>
      <c r="B286" s="39" t="s">
        <v>154</v>
      </c>
      <c r="C286" s="39" t="s">
        <v>402</v>
      </c>
      <c r="D286" s="39" t="s">
        <v>905</v>
      </c>
      <c r="E286" s="39" t="s">
        <v>906</v>
      </c>
      <c r="F286" s="34">
        <v>7.3057829999999999</v>
      </c>
      <c r="G286" s="34">
        <v>1.628017</v>
      </c>
      <c r="H286" s="35">
        <v>5114</v>
      </c>
      <c r="I286" s="35">
        <f t="shared" si="12"/>
        <v>8379.8844756450835</v>
      </c>
      <c r="J286" s="36">
        <f t="shared" si="13"/>
        <v>1675.9768951290166</v>
      </c>
    </row>
    <row r="287" spans="1:10" x14ac:dyDescent="0.25">
      <c r="A287" s="33">
        <f t="shared" si="14"/>
        <v>282</v>
      </c>
      <c r="B287" s="39" t="s">
        <v>449</v>
      </c>
      <c r="C287" s="39" t="s">
        <v>459</v>
      </c>
      <c r="D287" s="39" t="s">
        <v>612</v>
      </c>
      <c r="E287" s="39" t="s">
        <v>381</v>
      </c>
      <c r="F287" s="34">
        <v>6.4647833332999998</v>
      </c>
      <c r="G287" s="34">
        <v>0.98851666670000005</v>
      </c>
      <c r="H287" s="35">
        <v>514</v>
      </c>
      <c r="I287" s="35">
        <f t="shared" si="12"/>
        <v>842.24885030926328</v>
      </c>
      <c r="J287" s="36">
        <f t="shared" si="13"/>
        <v>168.44977006185266</v>
      </c>
    </row>
    <row r="288" spans="1:10" x14ac:dyDescent="0.25">
      <c r="A288" s="33">
        <f t="shared" si="14"/>
        <v>283</v>
      </c>
      <c r="B288" s="39" t="s">
        <v>154</v>
      </c>
      <c r="C288" s="39" t="s">
        <v>271</v>
      </c>
      <c r="D288" s="39" t="s">
        <v>907</v>
      </c>
      <c r="E288" s="39" t="s">
        <v>908</v>
      </c>
      <c r="F288" s="34">
        <v>7.3326000000000002</v>
      </c>
      <c r="G288" s="34">
        <v>0.84155000000000002</v>
      </c>
      <c r="H288" s="35">
        <v>1100</v>
      </c>
      <c r="I288" s="35">
        <f t="shared" si="12"/>
        <v>1802.4780843194351</v>
      </c>
      <c r="J288" s="36">
        <f t="shared" si="13"/>
        <v>360.49561686388699</v>
      </c>
    </row>
    <row r="289" spans="1:10" x14ac:dyDescent="0.25">
      <c r="A289" s="33">
        <f t="shared" si="14"/>
        <v>284</v>
      </c>
      <c r="B289" s="39" t="s">
        <v>154</v>
      </c>
      <c r="C289" s="39" t="s">
        <v>374</v>
      </c>
      <c r="D289" s="39" t="s">
        <v>909</v>
      </c>
      <c r="E289" s="39" t="s">
        <v>910</v>
      </c>
      <c r="F289" s="34">
        <v>6.8517333333000003</v>
      </c>
      <c r="G289" s="34">
        <v>0.72729999999999995</v>
      </c>
      <c r="H289" s="35">
        <v>1413</v>
      </c>
      <c r="I289" s="35">
        <f t="shared" si="12"/>
        <v>2315.3650301303287</v>
      </c>
      <c r="J289" s="36">
        <f t="shared" si="13"/>
        <v>463.07300602606574</v>
      </c>
    </row>
    <row r="290" spans="1:10" x14ac:dyDescent="0.25">
      <c r="A290" s="33">
        <f t="shared" si="14"/>
        <v>285</v>
      </c>
      <c r="B290" s="39" t="s">
        <v>449</v>
      </c>
      <c r="C290" s="39" t="s">
        <v>459</v>
      </c>
      <c r="D290" s="39" t="s">
        <v>462</v>
      </c>
      <c r="E290" s="39" t="s">
        <v>911</v>
      </c>
      <c r="F290" s="34">
        <v>6.4423166667</v>
      </c>
      <c r="G290" s="34">
        <v>0.92</v>
      </c>
      <c r="H290" s="35">
        <v>3018</v>
      </c>
      <c r="I290" s="35">
        <f t="shared" si="12"/>
        <v>4945.3444167964135</v>
      </c>
      <c r="J290" s="36">
        <f t="shared" si="13"/>
        <v>989.06888335928272</v>
      </c>
    </row>
    <row r="291" spans="1:10" x14ac:dyDescent="0.25">
      <c r="A291" s="33">
        <f t="shared" si="14"/>
        <v>286</v>
      </c>
      <c r="B291" s="39" t="s">
        <v>154</v>
      </c>
      <c r="C291" s="39" t="s">
        <v>377</v>
      </c>
      <c r="D291" s="39" t="s">
        <v>519</v>
      </c>
      <c r="E291" s="39" t="s">
        <v>912</v>
      </c>
      <c r="F291" s="34">
        <v>7.5125299999999999</v>
      </c>
      <c r="G291" s="34">
        <v>1.2451700000000001</v>
      </c>
      <c r="H291" s="35">
        <v>604</v>
      </c>
      <c r="I291" s="35">
        <f t="shared" si="12"/>
        <v>989.72432993539894</v>
      </c>
      <c r="J291" s="36">
        <f t="shared" si="13"/>
        <v>197.94486598707979</v>
      </c>
    </row>
    <row r="292" spans="1:10" x14ac:dyDescent="0.25">
      <c r="A292" s="33">
        <f t="shared" si="14"/>
        <v>287</v>
      </c>
      <c r="B292" s="39" t="s">
        <v>154</v>
      </c>
      <c r="C292" s="39" t="s">
        <v>256</v>
      </c>
      <c r="D292" s="39" t="s">
        <v>913</v>
      </c>
      <c r="E292" s="39" t="s">
        <v>914</v>
      </c>
      <c r="F292" s="34">
        <v>7.1608169999999998</v>
      </c>
      <c r="G292" s="34">
        <v>0.69418299999999999</v>
      </c>
      <c r="H292" s="35">
        <v>1808</v>
      </c>
      <c r="I292" s="35">
        <f t="shared" si="12"/>
        <v>2962.618524045035</v>
      </c>
      <c r="J292" s="36">
        <f t="shared" si="13"/>
        <v>592.52370480900697</v>
      </c>
    </row>
    <row r="293" spans="1:10" x14ac:dyDescent="0.25">
      <c r="A293" s="33">
        <f t="shared" si="14"/>
        <v>288</v>
      </c>
      <c r="B293" s="39" t="s">
        <v>10</v>
      </c>
      <c r="C293" s="39" t="s">
        <v>24</v>
      </c>
      <c r="D293" s="39" t="s">
        <v>220</v>
      </c>
      <c r="E293" s="39" t="s">
        <v>220</v>
      </c>
      <c r="F293" s="34">
        <v>9.0690670000000004</v>
      </c>
      <c r="G293" s="34">
        <v>0.69394999999999996</v>
      </c>
      <c r="H293" s="35">
        <v>1652</v>
      </c>
      <c r="I293" s="35">
        <f t="shared" si="12"/>
        <v>2706.9943593597336</v>
      </c>
      <c r="J293" s="36">
        <f t="shared" si="13"/>
        <v>541.39887187194677</v>
      </c>
    </row>
    <row r="294" spans="1:10" x14ac:dyDescent="0.25">
      <c r="A294" s="33">
        <f t="shared" si="14"/>
        <v>289</v>
      </c>
      <c r="B294" s="39" t="s">
        <v>10</v>
      </c>
      <c r="C294" s="39" t="s">
        <v>24</v>
      </c>
      <c r="D294" s="39" t="s">
        <v>543</v>
      </c>
      <c r="E294" s="39" t="s">
        <v>915</v>
      </c>
      <c r="F294" s="34">
        <v>9.4201329999999999</v>
      </c>
      <c r="G294" s="34">
        <v>0.59858299999999998</v>
      </c>
      <c r="H294" s="35">
        <v>1306</v>
      </c>
      <c r="I294" s="35">
        <f t="shared" si="12"/>
        <v>2140.0330710192566</v>
      </c>
      <c r="J294" s="36">
        <f t="shared" si="13"/>
        <v>428.00661420385131</v>
      </c>
    </row>
    <row r="295" spans="1:10" x14ac:dyDescent="0.25">
      <c r="A295" s="33">
        <f t="shared" si="14"/>
        <v>290</v>
      </c>
      <c r="B295" s="39" t="s">
        <v>18</v>
      </c>
      <c r="C295" s="39" t="s">
        <v>39</v>
      </c>
      <c r="D295" s="39" t="s">
        <v>666</v>
      </c>
      <c r="E295" s="39" t="s">
        <v>916</v>
      </c>
      <c r="F295" s="34">
        <v>10.891983333300001</v>
      </c>
      <c r="G295" s="34">
        <v>0.39943333330000003</v>
      </c>
      <c r="H295" s="35">
        <v>433</v>
      </c>
      <c r="I295" s="35">
        <f t="shared" si="12"/>
        <v>709.52091864574129</v>
      </c>
      <c r="J295" s="36">
        <f t="shared" si="13"/>
        <v>141.90418372914826</v>
      </c>
    </row>
    <row r="296" spans="1:10" x14ac:dyDescent="0.25">
      <c r="A296" s="33">
        <f t="shared" si="14"/>
        <v>291</v>
      </c>
      <c r="B296" s="39" t="s">
        <v>10</v>
      </c>
      <c r="C296" s="39" t="s">
        <v>244</v>
      </c>
      <c r="D296" s="39" t="s">
        <v>724</v>
      </c>
      <c r="E296" s="39" t="s">
        <v>917</v>
      </c>
      <c r="F296" s="34">
        <v>9.2994500000000002</v>
      </c>
      <c r="G296" s="34">
        <v>1.2417499999999999</v>
      </c>
      <c r="H296" s="35">
        <v>571</v>
      </c>
      <c r="I296" s="35">
        <f t="shared" si="12"/>
        <v>935.64998740581586</v>
      </c>
      <c r="J296" s="36">
        <f t="shared" si="13"/>
        <v>187.12999748116317</v>
      </c>
    </row>
    <row r="297" spans="1:10" x14ac:dyDescent="0.25">
      <c r="A297" s="33">
        <f t="shared" si="14"/>
        <v>292</v>
      </c>
      <c r="B297" s="39" t="s">
        <v>154</v>
      </c>
      <c r="C297" s="39" t="s">
        <v>348</v>
      </c>
      <c r="D297" s="39" t="s">
        <v>918</v>
      </c>
      <c r="E297" s="39" t="s">
        <v>919</v>
      </c>
      <c r="F297" s="34">
        <v>7.1896500000000003</v>
      </c>
      <c r="G297" s="34">
        <v>0.75311700000000004</v>
      </c>
      <c r="H297" s="35">
        <v>678</v>
      </c>
      <c r="I297" s="35">
        <f t="shared" si="12"/>
        <v>1110.9819465168882</v>
      </c>
      <c r="J297" s="36">
        <f t="shared" si="13"/>
        <v>222.19638930337766</v>
      </c>
    </row>
    <row r="298" spans="1:10" x14ac:dyDescent="0.25">
      <c r="A298" s="33">
        <f t="shared" si="14"/>
        <v>293</v>
      </c>
      <c r="B298" s="39" t="s">
        <v>150</v>
      </c>
      <c r="C298" s="39" t="s">
        <v>195</v>
      </c>
      <c r="D298" s="39" t="s">
        <v>530</v>
      </c>
      <c r="E298" s="39" t="s">
        <v>920</v>
      </c>
      <c r="F298" s="34">
        <v>8.1446000000000005</v>
      </c>
      <c r="G298" s="34">
        <v>1.07775</v>
      </c>
      <c r="H298" s="35">
        <v>620</v>
      </c>
      <c r="I298" s="35">
        <f t="shared" si="12"/>
        <v>1015.9421929800452</v>
      </c>
      <c r="J298" s="36">
        <f t="shared" si="13"/>
        <v>203.18843859600904</v>
      </c>
    </row>
    <row r="299" spans="1:10" x14ac:dyDescent="0.25">
      <c r="A299" s="33">
        <f t="shared" si="14"/>
        <v>294</v>
      </c>
      <c r="B299" s="39" t="s">
        <v>154</v>
      </c>
      <c r="C299" s="39" t="s">
        <v>264</v>
      </c>
      <c r="D299" s="39" t="s">
        <v>364</v>
      </c>
      <c r="E299" s="39" t="s">
        <v>921</v>
      </c>
      <c r="F299" s="34">
        <v>7.5201166666999999</v>
      </c>
      <c r="G299" s="34">
        <v>0.57069999999999999</v>
      </c>
      <c r="H299" s="35">
        <v>442</v>
      </c>
      <c r="I299" s="35">
        <f t="shared" si="12"/>
        <v>724.26846660835486</v>
      </c>
      <c r="J299" s="36">
        <f t="shared" si="13"/>
        <v>144.85369332167096</v>
      </c>
    </row>
    <row r="300" spans="1:10" x14ac:dyDescent="0.25">
      <c r="A300" s="33">
        <f t="shared" si="14"/>
        <v>295</v>
      </c>
      <c r="B300" s="39" t="s">
        <v>154</v>
      </c>
      <c r="C300" s="39" t="s">
        <v>155</v>
      </c>
      <c r="D300" s="39" t="s">
        <v>922</v>
      </c>
      <c r="E300" s="39" t="s">
        <v>923</v>
      </c>
      <c r="F300" s="34">
        <v>8.0077829999999999</v>
      </c>
      <c r="G300" s="34">
        <v>1.2307170000000001</v>
      </c>
      <c r="H300" s="35">
        <v>1969</v>
      </c>
      <c r="I300" s="35">
        <f t="shared" si="12"/>
        <v>3226.4357709317887</v>
      </c>
      <c r="J300" s="36">
        <f t="shared" si="13"/>
        <v>645.28715418635772</v>
      </c>
    </row>
    <row r="301" spans="1:10" x14ac:dyDescent="0.25">
      <c r="A301" s="33">
        <f t="shared" si="14"/>
        <v>296</v>
      </c>
      <c r="B301" s="39" t="s">
        <v>10</v>
      </c>
      <c r="C301" s="39" t="s">
        <v>126</v>
      </c>
      <c r="D301" s="39" t="s">
        <v>924</v>
      </c>
      <c r="E301" s="39" t="s">
        <v>925</v>
      </c>
      <c r="F301" s="34">
        <v>10.1215166667</v>
      </c>
      <c r="G301" s="34">
        <v>1.0880666667000001</v>
      </c>
      <c r="H301" s="35">
        <v>1514</v>
      </c>
      <c r="I301" s="35">
        <f t="shared" si="12"/>
        <v>2480.8652905996587</v>
      </c>
      <c r="J301" s="36">
        <f t="shared" si="13"/>
        <v>496.17305811993174</v>
      </c>
    </row>
    <row r="302" spans="1:10" x14ac:dyDescent="0.25">
      <c r="A302" s="33">
        <f t="shared" si="14"/>
        <v>297</v>
      </c>
      <c r="B302" s="39" t="s">
        <v>154</v>
      </c>
      <c r="C302" s="39" t="s">
        <v>380</v>
      </c>
      <c r="D302" s="39" t="s">
        <v>419</v>
      </c>
      <c r="E302" s="39" t="s">
        <v>419</v>
      </c>
      <c r="F302" s="34">
        <v>6.9738833332999999</v>
      </c>
      <c r="G302" s="34">
        <v>1.17245</v>
      </c>
      <c r="H302" s="35">
        <v>12824</v>
      </c>
      <c r="I302" s="35">
        <f t="shared" si="12"/>
        <v>21013.617230284031</v>
      </c>
      <c r="J302" s="36">
        <f t="shared" si="13"/>
        <v>4202.7234460568061</v>
      </c>
    </row>
    <row r="303" spans="1:10" x14ac:dyDescent="0.25">
      <c r="A303" s="33">
        <f t="shared" si="14"/>
        <v>298</v>
      </c>
      <c r="B303" s="39" t="s">
        <v>18</v>
      </c>
      <c r="C303" s="39" t="s">
        <v>39</v>
      </c>
      <c r="D303" s="39" t="s">
        <v>926</v>
      </c>
      <c r="E303" s="39" t="s">
        <v>927</v>
      </c>
      <c r="F303" s="34">
        <v>10.987450000000001</v>
      </c>
      <c r="G303" s="34">
        <v>0.42244999999999999</v>
      </c>
      <c r="H303" s="35">
        <v>1524</v>
      </c>
      <c r="I303" s="35">
        <f t="shared" si="12"/>
        <v>2497.251455002563</v>
      </c>
      <c r="J303" s="36">
        <f t="shared" si="13"/>
        <v>499.45029100051261</v>
      </c>
    </row>
    <row r="304" spans="1:10" x14ac:dyDescent="0.25">
      <c r="A304" s="33">
        <f t="shared" si="14"/>
        <v>299</v>
      </c>
      <c r="B304" s="39" t="s">
        <v>154</v>
      </c>
      <c r="C304" s="39" t="s">
        <v>264</v>
      </c>
      <c r="D304" s="39" t="s">
        <v>928</v>
      </c>
      <c r="E304" s="39" t="s">
        <v>929</v>
      </c>
      <c r="F304" s="34">
        <v>7.4485669999999997</v>
      </c>
      <c r="G304" s="34">
        <v>0.60366699999999995</v>
      </c>
      <c r="H304" s="35">
        <v>303</v>
      </c>
      <c r="I304" s="35">
        <f t="shared" si="12"/>
        <v>496.50078140798985</v>
      </c>
      <c r="J304" s="36">
        <f t="shared" si="13"/>
        <v>99.300156281597964</v>
      </c>
    </row>
    <row r="305" spans="1:10" x14ac:dyDescent="0.25">
      <c r="A305" s="33">
        <f t="shared" si="14"/>
        <v>300</v>
      </c>
      <c r="B305" s="39" t="s">
        <v>449</v>
      </c>
      <c r="C305" s="39" t="s">
        <v>450</v>
      </c>
      <c r="D305" s="39" t="s">
        <v>451</v>
      </c>
      <c r="E305" s="39" t="s">
        <v>930</v>
      </c>
      <c r="F305" s="34">
        <v>6.6441666667000003</v>
      </c>
      <c r="G305" s="34">
        <v>1.1188333333</v>
      </c>
      <c r="H305" s="35">
        <v>554</v>
      </c>
      <c r="I305" s="35">
        <f t="shared" si="12"/>
        <v>907.79350792087916</v>
      </c>
      <c r="J305" s="36">
        <f t="shared" si="13"/>
        <v>181.55870158417582</v>
      </c>
    </row>
    <row r="306" spans="1:10" x14ac:dyDescent="0.25">
      <c r="A306" s="33">
        <f t="shared" si="14"/>
        <v>301</v>
      </c>
      <c r="B306" s="39" t="s">
        <v>18</v>
      </c>
      <c r="C306" s="39" t="s">
        <v>32</v>
      </c>
      <c r="D306" s="39" t="s">
        <v>931</v>
      </c>
      <c r="E306" s="39" t="s">
        <v>932</v>
      </c>
      <c r="F306" s="34">
        <v>10.891550000000001</v>
      </c>
      <c r="G306" s="34">
        <v>0.3357</v>
      </c>
      <c r="H306" s="35">
        <v>405</v>
      </c>
      <c r="I306" s="35">
        <f t="shared" si="12"/>
        <v>663.63965831761016</v>
      </c>
      <c r="J306" s="36">
        <f t="shared" si="13"/>
        <v>132.72793166352204</v>
      </c>
    </row>
    <row r="307" spans="1:10" x14ac:dyDescent="0.25">
      <c r="A307" s="33">
        <f t="shared" si="14"/>
        <v>302</v>
      </c>
      <c r="B307" s="39" t="s">
        <v>18</v>
      </c>
      <c r="C307" s="39" t="s">
        <v>36</v>
      </c>
      <c r="D307" s="39" t="s">
        <v>933</v>
      </c>
      <c r="E307" s="39" t="s">
        <v>934</v>
      </c>
      <c r="F307" s="34">
        <v>10.689500000000001</v>
      </c>
      <c r="G307" s="34">
        <v>0.2381666667</v>
      </c>
      <c r="H307" s="35">
        <v>109</v>
      </c>
      <c r="I307" s="35">
        <f t="shared" si="12"/>
        <v>178.60919199165312</v>
      </c>
      <c r="J307" s="36">
        <f t="shared" si="13"/>
        <v>35.721838398330625</v>
      </c>
    </row>
    <row r="308" spans="1:10" x14ac:dyDescent="0.25">
      <c r="A308" s="33">
        <f t="shared" si="14"/>
        <v>303</v>
      </c>
      <c r="B308" s="39" t="s">
        <v>154</v>
      </c>
      <c r="C308" s="39" t="s">
        <v>253</v>
      </c>
      <c r="D308" s="39" t="s">
        <v>254</v>
      </c>
      <c r="E308" s="39" t="s">
        <v>935</v>
      </c>
      <c r="F308" s="34">
        <v>7.7524670000000002</v>
      </c>
      <c r="G308" s="34">
        <v>1.480067</v>
      </c>
      <c r="H308" s="35">
        <v>444</v>
      </c>
      <c r="I308" s="35">
        <f t="shared" si="12"/>
        <v>727.54569948893561</v>
      </c>
      <c r="J308" s="36">
        <f t="shared" si="13"/>
        <v>145.50913989778712</v>
      </c>
    </row>
    <row r="309" spans="1:10" x14ac:dyDescent="0.25">
      <c r="A309" s="33">
        <f t="shared" si="14"/>
        <v>304</v>
      </c>
      <c r="B309" s="39" t="s">
        <v>18</v>
      </c>
      <c r="C309" s="39" t="s">
        <v>32</v>
      </c>
      <c r="D309" s="39" t="s">
        <v>91</v>
      </c>
      <c r="E309" s="39" t="s">
        <v>936</v>
      </c>
      <c r="F309" s="34">
        <v>10.869883333300001</v>
      </c>
      <c r="G309" s="34">
        <v>0.18936666669999999</v>
      </c>
      <c r="H309" s="35">
        <v>803</v>
      </c>
      <c r="I309" s="35">
        <f t="shared" si="12"/>
        <v>1315.8090015531877</v>
      </c>
      <c r="J309" s="36">
        <f t="shared" si="13"/>
        <v>263.16180031063755</v>
      </c>
    </row>
    <row r="310" spans="1:10" x14ac:dyDescent="0.25">
      <c r="A310" s="33">
        <f t="shared" si="14"/>
        <v>305</v>
      </c>
      <c r="B310" s="39" t="s">
        <v>154</v>
      </c>
      <c r="C310" s="39" t="s">
        <v>423</v>
      </c>
      <c r="D310" s="39" t="s">
        <v>670</v>
      </c>
      <c r="E310" s="39" t="s">
        <v>937</v>
      </c>
      <c r="F310" s="34">
        <v>6.8773499999999999</v>
      </c>
      <c r="G310" s="34">
        <v>0.66473333329999995</v>
      </c>
      <c r="H310" s="35">
        <v>1917</v>
      </c>
      <c r="I310" s="35">
        <f t="shared" si="12"/>
        <v>3141.2277160366884</v>
      </c>
      <c r="J310" s="36">
        <f t="shared" si="13"/>
        <v>628.24554320733773</v>
      </c>
    </row>
    <row r="311" spans="1:10" x14ac:dyDescent="0.25">
      <c r="A311" s="33">
        <f t="shared" si="14"/>
        <v>306</v>
      </c>
      <c r="B311" s="39" t="s">
        <v>449</v>
      </c>
      <c r="C311" s="39" t="s">
        <v>450</v>
      </c>
      <c r="D311" s="39" t="s">
        <v>836</v>
      </c>
      <c r="E311" s="39" t="s">
        <v>938</v>
      </c>
      <c r="F311" s="34">
        <v>6.4146000000000001</v>
      </c>
      <c r="G311" s="34">
        <v>1.3307166667000001</v>
      </c>
      <c r="H311" s="35">
        <v>1719</v>
      </c>
      <c r="I311" s="35">
        <f t="shared" si="12"/>
        <v>2816.7816608591897</v>
      </c>
      <c r="J311" s="36">
        <f t="shared" si="13"/>
        <v>563.35633217183795</v>
      </c>
    </row>
    <row r="312" spans="1:10" x14ac:dyDescent="0.25">
      <c r="A312" s="33">
        <f t="shared" si="14"/>
        <v>307</v>
      </c>
      <c r="B312" s="39" t="s">
        <v>154</v>
      </c>
      <c r="C312" s="39" t="s">
        <v>402</v>
      </c>
      <c r="D312" s="39" t="s">
        <v>854</v>
      </c>
      <c r="E312" s="39" t="s">
        <v>939</v>
      </c>
      <c r="F312" s="34">
        <v>7.0936666666999999</v>
      </c>
      <c r="G312" s="34">
        <v>1.6022166667</v>
      </c>
      <c r="H312" s="35">
        <v>3215</v>
      </c>
      <c r="I312" s="35">
        <f t="shared" si="12"/>
        <v>5268.1518555336215</v>
      </c>
      <c r="J312" s="36">
        <f t="shared" si="13"/>
        <v>1053.6303711067244</v>
      </c>
    </row>
    <row r="313" spans="1:10" x14ac:dyDescent="0.25">
      <c r="A313" s="33">
        <f t="shared" si="14"/>
        <v>308</v>
      </c>
      <c r="B313" s="39" t="s">
        <v>18</v>
      </c>
      <c r="C313" s="39" t="s">
        <v>36</v>
      </c>
      <c r="D313" s="39" t="s">
        <v>824</v>
      </c>
      <c r="E313" s="39" t="s">
        <v>940</v>
      </c>
      <c r="F313" s="34">
        <v>10.5278166667</v>
      </c>
      <c r="G313" s="34">
        <v>0.14443333329999999</v>
      </c>
      <c r="H313" s="35">
        <v>1269</v>
      </c>
      <c r="I313" s="35">
        <f t="shared" si="12"/>
        <v>2079.4042627285121</v>
      </c>
      <c r="J313" s="36">
        <f t="shared" si="13"/>
        <v>415.8808525457024</v>
      </c>
    </row>
    <row r="314" spans="1:10" x14ac:dyDescent="0.25">
      <c r="A314" s="33">
        <f t="shared" si="14"/>
        <v>309</v>
      </c>
      <c r="B314" s="39" t="s">
        <v>18</v>
      </c>
      <c r="C314" s="39" t="s">
        <v>19</v>
      </c>
      <c r="D314" s="39" t="s">
        <v>135</v>
      </c>
      <c r="E314" s="39" t="s">
        <v>941</v>
      </c>
      <c r="F314" s="34">
        <v>10.2772833333</v>
      </c>
      <c r="G314" s="34">
        <v>0.54983333329999995</v>
      </c>
      <c r="H314" s="35">
        <v>345</v>
      </c>
      <c r="I314" s="35">
        <f t="shared" si="12"/>
        <v>565.32267190018649</v>
      </c>
      <c r="J314" s="36">
        <f t="shared" si="13"/>
        <v>113.0645343800373</v>
      </c>
    </row>
    <row r="315" spans="1:10" x14ac:dyDescent="0.25">
      <c r="A315" s="33">
        <f t="shared" si="14"/>
        <v>310</v>
      </c>
      <c r="B315" s="39" t="s">
        <v>18</v>
      </c>
      <c r="C315" s="39" t="s">
        <v>39</v>
      </c>
      <c r="D315" s="39" t="s">
        <v>942</v>
      </c>
      <c r="E315" s="39" t="s">
        <v>943</v>
      </c>
      <c r="F315" s="34">
        <v>10.958766666700001</v>
      </c>
      <c r="G315" s="34">
        <v>0.44413333329999999</v>
      </c>
      <c r="H315" s="35">
        <v>970</v>
      </c>
      <c r="I315" s="35">
        <f t="shared" si="12"/>
        <v>1589.4579470816836</v>
      </c>
      <c r="J315" s="36">
        <f t="shared" si="13"/>
        <v>317.89158941633673</v>
      </c>
    </row>
    <row r="316" spans="1:10" x14ac:dyDescent="0.25">
      <c r="A316" s="33">
        <f t="shared" si="14"/>
        <v>311</v>
      </c>
      <c r="B316" s="39" t="s">
        <v>150</v>
      </c>
      <c r="C316" s="39" t="s">
        <v>187</v>
      </c>
      <c r="D316" s="39" t="s">
        <v>187</v>
      </c>
      <c r="E316" s="39" t="s">
        <v>944</v>
      </c>
      <c r="F316" s="34">
        <v>8.5725999999999996</v>
      </c>
      <c r="G316" s="34">
        <v>1.0279</v>
      </c>
      <c r="H316" s="35">
        <v>167</v>
      </c>
      <c r="I316" s="35">
        <f t="shared" si="12"/>
        <v>273.64894552849603</v>
      </c>
      <c r="J316" s="36">
        <f t="shared" si="13"/>
        <v>54.729789105699204</v>
      </c>
    </row>
    <row r="317" spans="1:10" x14ac:dyDescent="0.25">
      <c r="A317" s="33">
        <f t="shared" si="14"/>
        <v>312</v>
      </c>
      <c r="B317" s="39" t="s">
        <v>154</v>
      </c>
      <c r="C317" s="39" t="s">
        <v>402</v>
      </c>
      <c r="D317" s="39" t="s">
        <v>854</v>
      </c>
      <c r="E317" s="39" t="s">
        <v>945</v>
      </c>
      <c r="F317" s="34">
        <v>7.0330170000000001</v>
      </c>
      <c r="G317" s="34">
        <v>1.5994999999999999</v>
      </c>
      <c r="H317" s="35">
        <v>4017</v>
      </c>
      <c r="I317" s="35">
        <f t="shared" si="12"/>
        <v>6582.3222406465193</v>
      </c>
      <c r="J317" s="36">
        <f t="shared" si="13"/>
        <v>1316.4644481293039</v>
      </c>
    </row>
    <row r="318" spans="1:10" x14ac:dyDescent="0.25">
      <c r="A318" s="33">
        <f t="shared" si="14"/>
        <v>313</v>
      </c>
      <c r="B318" s="39" t="s">
        <v>150</v>
      </c>
      <c r="C318" s="39" t="s">
        <v>174</v>
      </c>
      <c r="D318" s="39" t="s">
        <v>946</v>
      </c>
      <c r="E318" s="39" t="s">
        <v>947</v>
      </c>
      <c r="F318" s="34">
        <v>8.9420666667000006</v>
      </c>
      <c r="G318" s="34">
        <v>1.1330833333000001</v>
      </c>
      <c r="H318" s="35">
        <v>916</v>
      </c>
      <c r="I318" s="35">
        <f t="shared" si="12"/>
        <v>1500.9726593060022</v>
      </c>
      <c r="J318" s="36">
        <f t="shared" si="13"/>
        <v>300.19453186120046</v>
      </c>
    </row>
    <row r="319" spans="1:10" x14ac:dyDescent="0.25">
      <c r="A319" s="33">
        <f t="shared" si="14"/>
        <v>314</v>
      </c>
      <c r="B319" s="39" t="s">
        <v>10</v>
      </c>
      <c r="C319" s="39" t="s">
        <v>567</v>
      </c>
      <c r="D319" s="39" t="s">
        <v>615</v>
      </c>
      <c r="E319" s="39" t="s">
        <v>948</v>
      </c>
      <c r="F319" s="34">
        <v>9.5997833332999996</v>
      </c>
      <c r="G319" s="34">
        <v>1.2406999999999999</v>
      </c>
      <c r="H319" s="35">
        <v>778</v>
      </c>
      <c r="I319" s="35">
        <f t="shared" si="12"/>
        <v>1274.8435905459278</v>
      </c>
      <c r="J319" s="36">
        <f t="shared" si="13"/>
        <v>254.96871810918555</v>
      </c>
    </row>
    <row r="320" spans="1:10" x14ac:dyDescent="0.25">
      <c r="A320" s="33">
        <f t="shared" si="14"/>
        <v>315</v>
      </c>
      <c r="B320" s="39" t="s">
        <v>449</v>
      </c>
      <c r="C320" s="39" t="s">
        <v>495</v>
      </c>
      <c r="D320" s="39" t="s">
        <v>637</v>
      </c>
      <c r="E320" s="39" t="s">
        <v>758</v>
      </c>
      <c r="F320" s="34">
        <v>6.3779833332999996</v>
      </c>
      <c r="G320" s="34">
        <v>1.5592166667</v>
      </c>
      <c r="H320" s="35">
        <v>592</v>
      </c>
      <c r="I320" s="35">
        <f t="shared" si="12"/>
        <v>970.06093265191419</v>
      </c>
      <c r="J320" s="36">
        <f t="shared" si="13"/>
        <v>194.01218653038285</v>
      </c>
    </row>
    <row r="321" spans="1:10" x14ac:dyDescent="0.25">
      <c r="A321" s="33">
        <f t="shared" si="14"/>
        <v>316</v>
      </c>
      <c r="B321" s="39" t="s">
        <v>18</v>
      </c>
      <c r="C321" s="39" t="s">
        <v>39</v>
      </c>
      <c r="D321" s="39" t="s">
        <v>666</v>
      </c>
      <c r="E321" s="39" t="s">
        <v>949</v>
      </c>
      <c r="F321" s="34">
        <v>10.913866666700001</v>
      </c>
      <c r="G321" s="34">
        <v>0.36093333329999999</v>
      </c>
      <c r="H321" s="35">
        <v>425</v>
      </c>
      <c r="I321" s="35">
        <f t="shared" si="12"/>
        <v>696.41198712341816</v>
      </c>
      <c r="J321" s="36">
        <f t="shared" si="13"/>
        <v>139.28239742468364</v>
      </c>
    </row>
    <row r="322" spans="1:10" x14ac:dyDescent="0.25">
      <c r="A322" s="33">
        <f t="shared" si="14"/>
        <v>317</v>
      </c>
      <c r="B322" s="39" t="s">
        <v>449</v>
      </c>
      <c r="C322" s="39" t="s">
        <v>495</v>
      </c>
      <c r="D322" s="39" t="s">
        <v>637</v>
      </c>
      <c r="E322" s="39" t="s">
        <v>950</v>
      </c>
      <c r="F322" s="34">
        <v>6.4699</v>
      </c>
      <c r="G322" s="34">
        <v>1.5749666667</v>
      </c>
      <c r="H322" s="35">
        <v>598</v>
      </c>
      <c r="I322" s="35">
        <f t="shared" si="12"/>
        <v>979.89263129365656</v>
      </c>
      <c r="J322" s="36">
        <f t="shared" si="13"/>
        <v>195.97852625873131</v>
      </c>
    </row>
    <row r="323" spans="1:10" x14ac:dyDescent="0.25">
      <c r="A323" s="33">
        <f t="shared" si="14"/>
        <v>318</v>
      </c>
      <c r="B323" s="39" t="s">
        <v>449</v>
      </c>
      <c r="C323" s="39" t="s">
        <v>621</v>
      </c>
      <c r="D323" s="39" t="s">
        <v>811</v>
      </c>
      <c r="E323" s="39" t="s">
        <v>951</v>
      </c>
      <c r="F323" s="34">
        <v>6.3651999999999997</v>
      </c>
      <c r="G323" s="34">
        <v>1.6144333333000001</v>
      </c>
      <c r="H323" s="35">
        <v>2178</v>
      </c>
      <c r="I323" s="35">
        <f t="shared" si="12"/>
        <v>3568.9066069524815</v>
      </c>
      <c r="J323" s="36">
        <f t="shared" si="13"/>
        <v>713.78132139049626</v>
      </c>
    </row>
    <row r="324" spans="1:10" x14ac:dyDescent="0.25">
      <c r="A324" s="33">
        <f t="shared" si="14"/>
        <v>319</v>
      </c>
      <c r="B324" s="39" t="s">
        <v>150</v>
      </c>
      <c r="C324" s="39" t="s">
        <v>187</v>
      </c>
      <c r="D324" s="39" t="s">
        <v>842</v>
      </c>
      <c r="E324" s="39" t="s">
        <v>952</v>
      </c>
      <c r="F324" s="34">
        <v>8.4244833332999995</v>
      </c>
      <c r="G324" s="34">
        <v>1.0817666667000001</v>
      </c>
      <c r="H324" s="35">
        <v>603</v>
      </c>
      <c r="I324" s="35">
        <f t="shared" si="12"/>
        <v>988.08571349510851</v>
      </c>
      <c r="J324" s="36">
        <f t="shared" si="13"/>
        <v>197.61714269902171</v>
      </c>
    </row>
    <row r="325" spans="1:10" x14ac:dyDescent="0.25">
      <c r="A325" s="33">
        <f t="shared" si="14"/>
        <v>320</v>
      </c>
      <c r="B325" s="39" t="s">
        <v>150</v>
      </c>
      <c r="C325" s="39" t="s">
        <v>187</v>
      </c>
      <c r="D325" s="39" t="s">
        <v>842</v>
      </c>
      <c r="E325" s="39" t="s">
        <v>953</v>
      </c>
      <c r="F325" s="34">
        <v>8.4246166667000004</v>
      </c>
      <c r="G325" s="34">
        <v>1.0795666666999999</v>
      </c>
      <c r="H325" s="35">
        <v>233</v>
      </c>
      <c r="I325" s="35">
        <f t="shared" si="12"/>
        <v>381.79763058766218</v>
      </c>
      <c r="J325" s="36">
        <f t="shared" si="13"/>
        <v>76.35952611753244</v>
      </c>
    </row>
    <row r="326" spans="1:10" x14ac:dyDescent="0.25">
      <c r="A326" s="33">
        <f t="shared" si="14"/>
        <v>321</v>
      </c>
      <c r="B326" s="39" t="s">
        <v>18</v>
      </c>
      <c r="C326" s="39" t="s">
        <v>95</v>
      </c>
      <c r="D326" s="39" t="s">
        <v>626</v>
      </c>
      <c r="E326" s="39" t="s">
        <v>954</v>
      </c>
      <c r="F326" s="34">
        <v>11.026666666700001</v>
      </c>
      <c r="G326" s="34">
        <v>0.1247333333</v>
      </c>
      <c r="H326" s="35">
        <v>440</v>
      </c>
      <c r="I326" s="35">
        <f t="shared" ref="I326:I389" si="15">+H326*(1+2.5%)^20</f>
        <v>720.99123372777399</v>
      </c>
      <c r="J326" s="36">
        <f t="shared" ref="J326:J389" si="16">+I326/5</f>
        <v>144.1982467455548</v>
      </c>
    </row>
    <row r="327" spans="1:10" x14ac:dyDescent="0.25">
      <c r="A327" s="33">
        <f t="shared" si="14"/>
        <v>322</v>
      </c>
      <c r="B327" s="39" t="s">
        <v>10</v>
      </c>
      <c r="C327" s="39" t="s">
        <v>567</v>
      </c>
      <c r="D327" s="39" t="s">
        <v>656</v>
      </c>
      <c r="E327" s="39" t="s">
        <v>955</v>
      </c>
      <c r="F327" s="34">
        <v>9.6221499999999995</v>
      </c>
      <c r="G327" s="34">
        <v>1.1556999999999999</v>
      </c>
      <c r="H327" s="35">
        <v>859</v>
      </c>
      <c r="I327" s="35">
        <f t="shared" si="15"/>
        <v>1407.5715222094498</v>
      </c>
      <c r="J327" s="36">
        <f t="shared" si="16"/>
        <v>281.51430444188998</v>
      </c>
    </row>
    <row r="328" spans="1:10" x14ac:dyDescent="0.25">
      <c r="A328" s="33">
        <f t="shared" ref="A328:A391" si="17">+A327+1</f>
        <v>323</v>
      </c>
      <c r="B328" s="39" t="s">
        <v>150</v>
      </c>
      <c r="C328" s="39" t="s">
        <v>195</v>
      </c>
      <c r="D328" s="39" t="s">
        <v>956</v>
      </c>
      <c r="E328" s="39" t="s">
        <v>364</v>
      </c>
      <c r="F328" s="34">
        <v>8.3596000000000004</v>
      </c>
      <c r="G328" s="34">
        <v>1.0099833333332999</v>
      </c>
      <c r="H328" s="35">
        <v>552</v>
      </c>
      <c r="I328" s="35">
        <f t="shared" si="15"/>
        <v>904.5162750402983</v>
      </c>
      <c r="J328" s="36">
        <f t="shared" si="16"/>
        <v>180.90325500805966</v>
      </c>
    </row>
    <row r="329" spans="1:10" x14ac:dyDescent="0.25">
      <c r="A329" s="33">
        <f t="shared" si="17"/>
        <v>324</v>
      </c>
      <c r="B329" s="39" t="s">
        <v>18</v>
      </c>
      <c r="C329" s="39" t="s">
        <v>32</v>
      </c>
      <c r="D329" s="39" t="s">
        <v>91</v>
      </c>
      <c r="E329" s="39" t="s">
        <v>957</v>
      </c>
      <c r="F329" s="34">
        <v>10.8712833332999</v>
      </c>
      <c r="G329" s="34">
        <v>0.2261</v>
      </c>
      <c r="H329" s="35">
        <v>2024</v>
      </c>
      <c r="I329" s="35">
        <f t="shared" si="15"/>
        <v>3316.5596751477606</v>
      </c>
      <c r="J329" s="36">
        <f t="shared" si="16"/>
        <v>663.31193502955216</v>
      </c>
    </row>
    <row r="330" spans="1:10" x14ac:dyDescent="0.25">
      <c r="A330" s="33">
        <f t="shared" si="17"/>
        <v>325</v>
      </c>
      <c r="B330" s="39" t="s">
        <v>10</v>
      </c>
      <c r="C330" s="39" t="s">
        <v>126</v>
      </c>
      <c r="D330" s="39" t="s">
        <v>958</v>
      </c>
      <c r="E330" s="39" t="s">
        <v>959</v>
      </c>
      <c r="F330" s="34">
        <v>10.076750000000001</v>
      </c>
      <c r="G330" s="34">
        <v>1.0920666667000001</v>
      </c>
      <c r="H330" s="35">
        <v>208</v>
      </c>
      <c r="I330" s="35">
        <f t="shared" si="15"/>
        <v>340.8322195804023</v>
      </c>
      <c r="J330" s="36">
        <f t="shared" si="16"/>
        <v>68.166443916080453</v>
      </c>
    </row>
    <row r="331" spans="1:10" x14ac:dyDescent="0.25">
      <c r="A331" s="33">
        <f t="shared" si="17"/>
        <v>326</v>
      </c>
      <c r="B331" s="39" t="s">
        <v>150</v>
      </c>
      <c r="C331" s="39" t="s">
        <v>187</v>
      </c>
      <c r="D331" s="39" t="s">
        <v>960</v>
      </c>
      <c r="E331" s="39" t="s">
        <v>961</v>
      </c>
      <c r="F331" s="34">
        <v>8.5208329999999997</v>
      </c>
      <c r="G331" s="34">
        <v>1.0535829999999999</v>
      </c>
      <c r="H331" s="35">
        <v>572</v>
      </c>
      <c r="I331" s="35">
        <f t="shared" si="15"/>
        <v>937.2886038461063</v>
      </c>
      <c r="J331" s="36">
        <f t="shared" si="16"/>
        <v>187.45772076922125</v>
      </c>
    </row>
    <row r="332" spans="1:10" x14ac:dyDescent="0.25">
      <c r="A332" s="33">
        <f t="shared" si="17"/>
        <v>327</v>
      </c>
      <c r="B332" s="39" t="s">
        <v>18</v>
      </c>
      <c r="C332" s="39" t="s">
        <v>36</v>
      </c>
      <c r="D332" s="39" t="s">
        <v>817</v>
      </c>
      <c r="E332" s="39" t="s">
        <v>962</v>
      </c>
      <c r="F332" s="34">
        <v>10.65845</v>
      </c>
      <c r="G332" s="34">
        <v>0.18153333329999999</v>
      </c>
      <c r="H332" s="35">
        <v>607</v>
      </c>
      <c r="I332" s="35">
        <f t="shared" si="15"/>
        <v>994.64017925627013</v>
      </c>
      <c r="J332" s="36">
        <f t="shared" si="16"/>
        <v>198.92803585125404</v>
      </c>
    </row>
    <row r="333" spans="1:10" x14ac:dyDescent="0.25">
      <c r="A333" s="33">
        <f t="shared" si="17"/>
        <v>328</v>
      </c>
      <c r="B333" s="39" t="s">
        <v>449</v>
      </c>
      <c r="C333" s="39" t="s">
        <v>621</v>
      </c>
      <c r="D333" s="39" t="s">
        <v>963</v>
      </c>
      <c r="E333" s="39" t="s">
        <v>964</v>
      </c>
      <c r="F333" s="34">
        <v>6.2961999999999998</v>
      </c>
      <c r="G333" s="34">
        <v>1.6460999999999999</v>
      </c>
      <c r="H333" s="35">
        <v>3808</v>
      </c>
      <c r="I333" s="35">
        <f t="shared" si="15"/>
        <v>6239.851404625826</v>
      </c>
      <c r="J333" s="36">
        <f t="shared" si="16"/>
        <v>1247.9702809251653</v>
      </c>
    </row>
    <row r="334" spans="1:10" x14ac:dyDescent="0.25">
      <c r="A334" s="33">
        <f t="shared" si="17"/>
        <v>329</v>
      </c>
      <c r="B334" s="39" t="s">
        <v>449</v>
      </c>
      <c r="C334" s="39" t="s">
        <v>621</v>
      </c>
      <c r="D334" s="39" t="s">
        <v>965</v>
      </c>
      <c r="E334" s="39" t="s">
        <v>966</v>
      </c>
      <c r="F334" s="34">
        <v>6.3194166666999996</v>
      </c>
      <c r="G334" s="34">
        <v>1.6261000000000001</v>
      </c>
      <c r="H334" s="35">
        <v>1350</v>
      </c>
      <c r="I334" s="35">
        <f t="shared" si="15"/>
        <v>2212.1321943920339</v>
      </c>
      <c r="J334" s="36">
        <f t="shared" si="16"/>
        <v>442.42643887840677</v>
      </c>
    </row>
    <row r="335" spans="1:10" x14ac:dyDescent="0.25">
      <c r="A335" s="33">
        <f t="shared" si="17"/>
        <v>330</v>
      </c>
      <c r="B335" s="39" t="s">
        <v>449</v>
      </c>
      <c r="C335" s="39" t="s">
        <v>578</v>
      </c>
      <c r="D335" s="39" t="s">
        <v>644</v>
      </c>
      <c r="E335" s="39" t="s">
        <v>967</v>
      </c>
      <c r="F335" s="34">
        <v>6.4994500000000004</v>
      </c>
      <c r="G335" s="34">
        <v>1.6156333332999999</v>
      </c>
      <c r="H335" s="35">
        <v>679</v>
      </c>
      <c r="I335" s="35">
        <f t="shared" si="15"/>
        <v>1112.6205629571787</v>
      </c>
      <c r="J335" s="36">
        <f t="shared" si="16"/>
        <v>222.52411259143574</v>
      </c>
    </row>
    <row r="336" spans="1:10" x14ac:dyDescent="0.25">
      <c r="A336" s="33">
        <f t="shared" si="17"/>
        <v>331</v>
      </c>
      <c r="B336" s="39" t="s">
        <v>10</v>
      </c>
      <c r="C336" s="39" t="s">
        <v>190</v>
      </c>
      <c r="D336" s="39" t="s">
        <v>703</v>
      </c>
      <c r="E336" s="39" t="s">
        <v>968</v>
      </c>
      <c r="F336" s="34">
        <v>9.8177000000000003</v>
      </c>
      <c r="G336" s="34">
        <v>1.1357833333</v>
      </c>
      <c r="H336" s="35">
        <v>1024</v>
      </c>
      <c r="I336" s="35">
        <f t="shared" si="15"/>
        <v>1677.943234857365</v>
      </c>
      <c r="J336" s="36">
        <f t="shared" si="16"/>
        <v>335.588646971473</v>
      </c>
    </row>
    <row r="337" spans="1:10" x14ac:dyDescent="0.25">
      <c r="A337" s="33">
        <f t="shared" si="17"/>
        <v>332</v>
      </c>
      <c r="B337" s="39" t="s">
        <v>449</v>
      </c>
      <c r="C337" s="39" t="s">
        <v>585</v>
      </c>
      <c r="D337" s="39" t="s">
        <v>969</v>
      </c>
      <c r="E337" s="39" t="s">
        <v>970</v>
      </c>
      <c r="F337" s="34">
        <v>6.6272833333000003</v>
      </c>
      <c r="G337" s="34">
        <v>1.3754500000000001</v>
      </c>
      <c r="H337" s="35">
        <v>343</v>
      </c>
      <c r="I337" s="35">
        <f t="shared" si="15"/>
        <v>562.04543901960562</v>
      </c>
      <c r="J337" s="36">
        <f t="shared" si="16"/>
        <v>112.40908780392112</v>
      </c>
    </row>
    <row r="338" spans="1:10" x14ac:dyDescent="0.25">
      <c r="A338" s="33">
        <f t="shared" si="17"/>
        <v>333</v>
      </c>
      <c r="B338" s="39" t="s">
        <v>449</v>
      </c>
      <c r="C338" s="39" t="s">
        <v>495</v>
      </c>
      <c r="D338" s="39" t="s">
        <v>558</v>
      </c>
      <c r="E338" s="39" t="s">
        <v>971</v>
      </c>
      <c r="F338" s="34">
        <v>6.3402166666999999</v>
      </c>
      <c r="G338" s="34">
        <v>1.3971666667</v>
      </c>
      <c r="H338" s="35">
        <v>4087</v>
      </c>
      <c r="I338" s="35">
        <f t="shared" si="15"/>
        <v>6697.0253914668465</v>
      </c>
      <c r="J338" s="36">
        <f t="shared" si="16"/>
        <v>1339.4050782933693</v>
      </c>
    </row>
    <row r="339" spans="1:10" x14ac:dyDescent="0.25">
      <c r="A339" s="33">
        <f t="shared" si="17"/>
        <v>334</v>
      </c>
      <c r="B339" s="39" t="s">
        <v>449</v>
      </c>
      <c r="C339" s="39" t="s">
        <v>450</v>
      </c>
      <c r="D339" s="39" t="s">
        <v>404</v>
      </c>
      <c r="E339" s="39" t="s">
        <v>972</v>
      </c>
      <c r="F339" s="34">
        <v>6.2908833333</v>
      </c>
      <c r="G339" s="34">
        <v>1.3636833333</v>
      </c>
      <c r="H339" s="35">
        <v>1485</v>
      </c>
      <c r="I339" s="35">
        <f t="shared" si="15"/>
        <v>2433.3454138312372</v>
      </c>
      <c r="J339" s="36">
        <f t="shared" si="16"/>
        <v>486.66908276624747</v>
      </c>
    </row>
    <row r="340" spans="1:10" x14ac:dyDescent="0.25">
      <c r="A340" s="33">
        <f t="shared" si="17"/>
        <v>335</v>
      </c>
      <c r="B340" s="39" t="s">
        <v>18</v>
      </c>
      <c r="C340" s="39" t="s">
        <v>32</v>
      </c>
      <c r="D340" s="39" t="s">
        <v>91</v>
      </c>
      <c r="E340" s="39" t="s">
        <v>973</v>
      </c>
      <c r="F340" s="34">
        <v>10.8425333333</v>
      </c>
      <c r="G340" s="34">
        <v>0.18740000000000001</v>
      </c>
      <c r="H340" s="35">
        <v>673</v>
      </c>
      <c r="I340" s="35">
        <f t="shared" si="15"/>
        <v>1102.7888643154363</v>
      </c>
      <c r="J340" s="36">
        <f t="shared" si="16"/>
        <v>220.55777286308725</v>
      </c>
    </row>
    <row r="341" spans="1:10" x14ac:dyDescent="0.25">
      <c r="A341" s="33">
        <f t="shared" si="17"/>
        <v>336</v>
      </c>
      <c r="B341" s="39" t="s">
        <v>154</v>
      </c>
      <c r="C341" s="39" t="s">
        <v>377</v>
      </c>
      <c r="D341" s="39" t="s">
        <v>519</v>
      </c>
      <c r="E341" s="39" t="s">
        <v>974</v>
      </c>
      <c r="F341" s="34">
        <v>7.4705500000000002</v>
      </c>
      <c r="G341" s="34">
        <v>1.31528</v>
      </c>
      <c r="H341" s="35">
        <v>1025</v>
      </c>
      <c r="I341" s="35">
        <f t="shared" si="15"/>
        <v>1679.5818512976555</v>
      </c>
      <c r="J341" s="36">
        <f t="shared" si="16"/>
        <v>335.91637025953111</v>
      </c>
    </row>
    <row r="342" spans="1:10" x14ac:dyDescent="0.25">
      <c r="A342" s="33">
        <f t="shared" si="17"/>
        <v>337</v>
      </c>
      <c r="B342" s="39" t="s">
        <v>18</v>
      </c>
      <c r="C342" s="39" t="s">
        <v>32</v>
      </c>
      <c r="D342" s="39" t="s">
        <v>931</v>
      </c>
      <c r="E342" s="39" t="s">
        <v>975</v>
      </c>
      <c r="F342" s="34">
        <v>10.8802</v>
      </c>
      <c r="G342" s="34">
        <v>0.33496666670000003</v>
      </c>
      <c r="H342" s="35">
        <v>182</v>
      </c>
      <c r="I342" s="35">
        <f t="shared" si="15"/>
        <v>298.22819213285197</v>
      </c>
      <c r="J342" s="36">
        <f t="shared" si="16"/>
        <v>59.645638426570393</v>
      </c>
    </row>
    <row r="343" spans="1:10" x14ac:dyDescent="0.25">
      <c r="A343" s="33">
        <f t="shared" si="17"/>
        <v>338</v>
      </c>
      <c r="B343" s="39" t="s">
        <v>10</v>
      </c>
      <c r="C343" s="39" t="s">
        <v>24</v>
      </c>
      <c r="D343" s="39" t="s">
        <v>204</v>
      </c>
      <c r="E343" s="39" t="s">
        <v>976</v>
      </c>
      <c r="F343" s="34">
        <v>9.2120169999999995</v>
      </c>
      <c r="G343" s="34">
        <v>0.58691700000000002</v>
      </c>
      <c r="H343" s="35">
        <v>1438</v>
      </c>
      <c r="I343" s="35">
        <f t="shared" si="15"/>
        <v>2356.3304411375889</v>
      </c>
      <c r="J343" s="36">
        <f t="shared" si="16"/>
        <v>471.2660882275178</v>
      </c>
    </row>
    <row r="344" spans="1:10" x14ac:dyDescent="0.25">
      <c r="A344" s="33">
        <f t="shared" si="17"/>
        <v>339</v>
      </c>
      <c r="B344" s="39" t="s">
        <v>449</v>
      </c>
      <c r="C344" s="39" t="s">
        <v>495</v>
      </c>
      <c r="D344" s="39" t="s">
        <v>977</v>
      </c>
      <c r="E344" s="39" t="s">
        <v>978</v>
      </c>
      <c r="F344" s="34">
        <v>6.4191500000000001</v>
      </c>
      <c r="G344" s="34">
        <v>1.4775499999999999</v>
      </c>
      <c r="H344" s="35">
        <v>184</v>
      </c>
      <c r="I344" s="35">
        <f t="shared" si="15"/>
        <v>301.50542501343278</v>
      </c>
      <c r="J344" s="36">
        <f t="shared" si="16"/>
        <v>60.301085002686555</v>
      </c>
    </row>
    <row r="345" spans="1:10" x14ac:dyDescent="0.25">
      <c r="A345" s="33">
        <f t="shared" si="17"/>
        <v>340</v>
      </c>
      <c r="B345" s="39" t="s">
        <v>18</v>
      </c>
      <c r="C345" s="39" t="s">
        <v>36</v>
      </c>
      <c r="D345" s="39" t="s">
        <v>824</v>
      </c>
      <c r="E345" s="39" t="s">
        <v>979</v>
      </c>
      <c r="F345" s="34">
        <v>10.4631166667</v>
      </c>
      <c r="G345" s="34">
        <v>0.17030000000000001</v>
      </c>
      <c r="H345" s="35">
        <v>713</v>
      </c>
      <c r="I345" s="35">
        <f t="shared" si="15"/>
        <v>1168.3335219270521</v>
      </c>
      <c r="J345" s="36">
        <f t="shared" si="16"/>
        <v>233.66670438541041</v>
      </c>
    </row>
    <row r="346" spans="1:10" x14ac:dyDescent="0.25">
      <c r="A346" s="33">
        <f t="shared" si="17"/>
        <v>341</v>
      </c>
      <c r="B346" s="39" t="s">
        <v>150</v>
      </c>
      <c r="C346" s="39" t="s">
        <v>195</v>
      </c>
      <c r="D346" s="39" t="s">
        <v>980</v>
      </c>
      <c r="E346" s="39" t="s">
        <v>981</v>
      </c>
      <c r="F346" s="34">
        <v>8.1512166666700008</v>
      </c>
      <c r="G346" s="34">
        <v>0.80433333333299994</v>
      </c>
      <c r="H346" s="35">
        <v>388</v>
      </c>
      <c r="I346" s="35">
        <f t="shared" si="15"/>
        <v>635.78317883267346</v>
      </c>
      <c r="J346" s="36">
        <f t="shared" si="16"/>
        <v>127.15663576653469</v>
      </c>
    </row>
    <row r="347" spans="1:10" x14ac:dyDescent="0.25">
      <c r="A347" s="33">
        <f t="shared" si="17"/>
        <v>342</v>
      </c>
      <c r="B347" s="39" t="s">
        <v>154</v>
      </c>
      <c r="C347" s="39" t="s">
        <v>374</v>
      </c>
      <c r="D347" s="39" t="s">
        <v>982</v>
      </c>
      <c r="E347" s="39" t="s">
        <v>983</v>
      </c>
      <c r="F347" s="34">
        <v>6.8459000000000003</v>
      </c>
      <c r="G347" s="34">
        <v>0.73556699999999997</v>
      </c>
      <c r="H347" s="35">
        <v>292</v>
      </c>
      <c r="I347" s="35">
        <f t="shared" si="15"/>
        <v>478.47600056479553</v>
      </c>
      <c r="J347" s="36">
        <f t="shared" si="16"/>
        <v>95.6952001129591</v>
      </c>
    </row>
    <row r="348" spans="1:10" x14ac:dyDescent="0.25">
      <c r="A348" s="33">
        <f t="shared" si="17"/>
        <v>343</v>
      </c>
      <c r="B348" s="39" t="s">
        <v>10</v>
      </c>
      <c r="C348" s="39" t="s">
        <v>617</v>
      </c>
      <c r="D348" s="39" t="s">
        <v>984</v>
      </c>
      <c r="E348" s="39" t="s">
        <v>985</v>
      </c>
      <c r="F348" s="34">
        <v>9.7086333332999999</v>
      </c>
      <c r="G348" s="34">
        <v>1.3339333333000001</v>
      </c>
      <c r="H348" s="35">
        <v>259</v>
      </c>
      <c r="I348" s="35">
        <f t="shared" si="15"/>
        <v>424.40165803521245</v>
      </c>
      <c r="J348" s="36">
        <f t="shared" si="16"/>
        <v>84.880331607042493</v>
      </c>
    </row>
    <row r="349" spans="1:10" x14ac:dyDescent="0.25">
      <c r="A349" s="33">
        <f t="shared" si="17"/>
        <v>344</v>
      </c>
      <c r="B349" s="39" t="s">
        <v>449</v>
      </c>
      <c r="C349" s="39" t="s">
        <v>585</v>
      </c>
      <c r="D349" s="39" t="s">
        <v>986</v>
      </c>
      <c r="E349" s="39" t="s">
        <v>987</v>
      </c>
      <c r="F349" s="34">
        <v>6.6779000000000002</v>
      </c>
      <c r="G349" s="34">
        <v>1.52955</v>
      </c>
      <c r="H349" s="35">
        <v>1358</v>
      </c>
      <c r="I349" s="35">
        <f t="shared" si="15"/>
        <v>2225.2411259143573</v>
      </c>
      <c r="J349" s="36">
        <f t="shared" si="16"/>
        <v>445.04822518287148</v>
      </c>
    </row>
    <row r="350" spans="1:10" x14ac:dyDescent="0.25">
      <c r="A350" s="33">
        <f t="shared" si="17"/>
        <v>345</v>
      </c>
      <c r="B350" s="39" t="s">
        <v>10</v>
      </c>
      <c r="C350" s="39" t="s">
        <v>567</v>
      </c>
      <c r="D350" s="39" t="s">
        <v>988</v>
      </c>
      <c r="E350" s="39" t="s">
        <v>989</v>
      </c>
      <c r="F350" s="34">
        <v>9.5687833333000007</v>
      </c>
      <c r="G350" s="34">
        <v>1.2155833332999999</v>
      </c>
      <c r="H350" s="35">
        <v>666</v>
      </c>
      <c r="I350" s="35">
        <f t="shared" si="15"/>
        <v>1091.3185492334035</v>
      </c>
      <c r="J350" s="36">
        <f t="shared" si="16"/>
        <v>218.26370984668068</v>
      </c>
    </row>
    <row r="351" spans="1:10" x14ac:dyDescent="0.25">
      <c r="A351" s="33">
        <f t="shared" si="17"/>
        <v>346</v>
      </c>
      <c r="B351" s="39" t="s">
        <v>18</v>
      </c>
      <c r="C351" s="39" t="s">
        <v>32</v>
      </c>
      <c r="D351" s="39" t="s">
        <v>990</v>
      </c>
      <c r="E351" s="39" t="s">
        <v>991</v>
      </c>
      <c r="F351" s="34">
        <v>10.7067166667</v>
      </c>
      <c r="G351" s="34">
        <v>0.28594999999999998</v>
      </c>
      <c r="H351" s="35">
        <v>748</v>
      </c>
      <c r="I351" s="35">
        <f t="shared" si="15"/>
        <v>1225.6850973372159</v>
      </c>
      <c r="J351" s="36">
        <f t="shared" si="16"/>
        <v>245.13701946744317</v>
      </c>
    </row>
    <row r="352" spans="1:10" x14ac:dyDescent="0.25">
      <c r="A352" s="33">
        <f t="shared" si="17"/>
        <v>347</v>
      </c>
      <c r="B352" s="39" t="s">
        <v>449</v>
      </c>
      <c r="C352" s="39" t="s">
        <v>495</v>
      </c>
      <c r="D352" s="39" t="s">
        <v>637</v>
      </c>
      <c r="E352" s="39" t="s">
        <v>992</v>
      </c>
      <c r="F352" s="34">
        <v>6.4407166667000002</v>
      </c>
      <c r="G352" s="34">
        <v>1.5692833333</v>
      </c>
      <c r="H352" s="35">
        <v>731</v>
      </c>
      <c r="I352" s="35">
        <f t="shared" si="15"/>
        <v>1197.8286178522792</v>
      </c>
      <c r="J352" s="36">
        <f t="shared" si="16"/>
        <v>239.56572357045584</v>
      </c>
    </row>
    <row r="353" spans="1:10" x14ac:dyDescent="0.25">
      <c r="A353" s="33">
        <f t="shared" si="17"/>
        <v>348</v>
      </c>
      <c r="B353" s="39" t="s">
        <v>449</v>
      </c>
      <c r="C353" s="39" t="s">
        <v>578</v>
      </c>
      <c r="D353" s="39" t="s">
        <v>993</v>
      </c>
      <c r="E353" s="39" t="s">
        <v>994</v>
      </c>
      <c r="F353" s="34">
        <v>6.4109829999999999</v>
      </c>
      <c r="G353" s="34">
        <v>1.6812</v>
      </c>
      <c r="H353" s="35">
        <v>1438</v>
      </c>
      <c r="I353" s="35">
        <f t="shared" si="15"/>
        <v>2356.3304411375889</v>
      </c>
      <c r="J353" s="36">
        <f t="shared" si="16"/>
        <v>471.2660882275178</v>
      </c>
    </row>
    <row r="354" spans="1:10" x14ac:dyDescent="0.25">
      <c r="A354" s="33">
        <f t="shared" si="17"/>
        <v>349</v>
      </c>
      <c r="B354" s="39" t="s">
        <v>154</v>
      </c>
      <c r="C354" s="39" t="s">
        <v>377</v>
      </c>
      <c r="D354" s="39" t="s">
        <v>383</v>
      </c>
      <c r="E354" s="39" t="s">
        <v>995</v>
      </c>
      <c r="F354" s="34">
        <v>7.1967670000000004</v>
      </c>
      <c r="G354" s="34">
        <v>1.04495</v>
      </c>
      <c r="H354" s="35">
        <v>908</v>
      </c>
      <c r="I354" s="35">
        <f t="shared" si="15"/>
        <v>1487.8637277836792</v>
      </c>
      <c r="J354" s="36">
        <f t="shared" si="16"/>
        <v>297.57274555673587</v>
      </c>
    </row>
    <row r="355" spans="1:10" x14ac:dyDescent="0.25">
      <c r="A355" s="33">
        <f t="shared" si="17"/>
        <v>350</v>
      </c>
      <c r="B355" s="39" t="s">
        <v>10</v>
      </c>
      <c r="C355" s="39" t="s">
        <v>567</v>
      </c>
      <c r="D355" s="39" t="s">
        <v>988</v>
      </c>
      <c r="E355" s="39" t="s">
        <v>996</v>
      </c>
      <c r="F355" s="34">
        <v>9.5791666667000008</v>
      </c>
      <c r="G355" s="34">
        <v>1.1842333332999999</v>
      </c>
      <c r="H355" s="35">
        <v>1020</v>
      </c>
      <c r="I355" s="35">
        <f t="shared" si="15"/>
        <v>1671.3887690962035</v>
      </c>
      <c r="J355" s="36">
        <f t="shared" si="16"/>
        <v>334.27775381924073</v>
      </c>
    </row>
    <row r="356" spans="1:10" x14ac:dyDescent="0.25">
      <c r="A356" s="33">
        <f t="shared" si="17"/>
        <v>351</v>
      </c>
      <c r="B356" s="39" t="s">
        <v>449</v>
      </c>
      <c r="C356" s="39" t="s">
        <v>997</v>
      </c>
      <c r="D356" s="39" t="s">
        <v>998</v>
      </c>
      <c r="E356" s="39" t="s">
        <v>999</v>
      </c>
      <c r="F356" s="34">
        <v>6.2523</v>
      </c>
      <c r="G356" s="34">
        <v>1.11975</v>
      </c>
      <c r="H356" s="35">
        <v>1499</v>
      </c>
      <c r="I356" s="35">
        <f t="shared" si="15"/>
        <v>2456.2860439953029</v>
      </c>
      <c r="J356" s="36">
        <f t="shared" si="16"/>
        <v>491.25720879906055</v>
      </c>
    </row>
    <row r="357" spans="1:10" x14ac:dyDescent="0.25">
      <c r="A357" s="33">
        <f t="shared" si="17"/>
        <v>352</v>
      </c>
      <c r="B357" s="39" t="s">
        <v>154</v>
      </c>
      <c r="C357" s="39" t="s">
        <v>377</v>
      </c>
      <c r="D357" s="39" t="s">
        <v>864</v>
      </c>
      <c r="E357" s="39" t="s">
        <v>1000</v>
      </c>
      <c r="F357" s="34">
        <v>7.4271000000000003</v>
      </c>
      <c r="G357" s="34">
        <v>1.1674833333000001</v>
      </c>
      <c r="H357" s="35">
        <v>478</v>
      </c>
      <c r="I357" s="35">
        <f t="shared" si="15"/>
        <v>783.25865845880912</v>
      </c>
      <c r="J357" s="36">
        <f t="shared" si="16"/>
        <v>156.65173169176182</v>
      </c>
    </row>
    <row r="358" spans="1:10" x14ac:dyDescent="0.25">
      <c r="A358" s="33">
        <f t="shared" si="17"/>
        <v>353</v>
      </c>
      <c r="B358" s="39" t="s">
        <v>449</v>
      </c>
      <c r="C358" s="39" t="s">
        <v>450</v>
      </c>
      <c r="D358" s="39" t="s">
        <v>404</v>
      </c>
      <c r="E358" s="39" t="s">
        <v>1001</v>
      </c>
      <c r="F358" s="34">
        <v>6.2878666667000003</v>
      </c>
      <c r="G358" s="34">
        <v>1.3622833333</v>
      </c>
      <c r="H358" s="35">
        <v>1562</v>
      </c>
      <c r="I358" s="35">
        <f t="shared" si="15"/>
        <v>2559.5188797335977</v>
      </c>
      <c r="J358" s="36">
        <f t="shared" si="16"/>
        <v>511.90377594671952</v>
      </c>
    </row>
    <row r="359" spans="1:10" x14ac:dyDescent="0.25">
      <c r="A359" s="33">
        <f t="shared" si="17"/>
        <v>354</v>
      </c>
      <c r="B359" s="39" t="s">
        <v>10</v>
      </c>
      <c r="C359" s="39" t="s">
        <v>190</v>
      </c>
      <c r="D359" s="39" t="s">
        <v>1002</v>
      </c>
      <c r="E359" s="39" t="s">
        <v>1003</v>
      </c>
      <c r="F359" s="34">
        <v>9.8674999999999997</v>
      </c>
      <c r="G359" s="34">
        <v>1.09745</v>
      </c>
      <c r="H359" s="35">
        <v>1818</v>
      </c>
      <c r="I359" s="35">
        <f t="shared" si="15"/>
        <v>2979.0046884479393</v>
      </c>
      <c r="J359" s="36">
        <f t="shared" si="16"/>
        <v>595.80093768958784</v>
      </c>
    </row>
    <row r="360" spans="1:10" x14ac:dyDescent="0.25">
      <c r="A360" s="33">
        <f t="shared" si="17"/>
        <v>355</v>
      </c>
      <c r="B360" s="34" t="s">
        <v>150</v>
      </c>
      <c r="C360" s="34" t="s">
        <v>187</v>
      </c>
      <c r="D360" s="34" t="s">
        <v>1004</v>
      </c>
      <c r="E360" s="34" t="s">
        <v>1005</v>
      </c>
      <c r="F360" s="34">
        <v>8.7107829999999993</v>
      </c>
      <c r="G360" s="34">
        <v>0.85098300000000004</v>
      </c>
      <c r="H360" s="35">
        <v>172</v>
      </c>
      <c r="I360" s="35">
        <f t="shared" si="15"/>
        <v>281.84202772994803</v>
      </c>
      <c r="J360" s="36">
        <f t="shared" si="16"/>
        <v>56.368405545989603</v>
      </c>
    </row>
    <row r="361" spans="1:10" x14ac:dyDescent="0.25">
      <c r="A361" s="33">
        <f t="shared" si="17"/>
        <v>356</v>
      </c>
      <c r="B361" s="39" t="s">
        <v>449</v>
      </c>
      <c r="C361" s="39" t="s">
        <v>621</v>
      </c>
      <c r="D361" s="39" t="s">
        <v>871</v>
      </c>
      <c r="E361" s="39" t="s">
        <v>871</v>
      </c>
      <c r="F361" s="34">
        <v>6.2592166667000004</v>
      </c>
      <c r="G361" s="34">
        <v>1.6805666667000001</v>
      </c>
      <c r="H361" s="35">
        <v>1886</v>
      </c>
      <c r="I361" s="35">
        <f t="shared" si="15"/>
        <v>3090.4306063876861</v>
      </c>
      <c r="J361" s="36">
        <f t="shared" si="16"/>
        <v>618.08612127753725</v>
      </c>
    </row>
    <row r="362" spans="1:10" x14ac:dyDescent="0.25">
      <c r="A362" s="33">
        <f t="shared" si="17"/>
        <v>357</v>
      </c>
      <c r="B362" s="39" t="s">
        <v>154</v>
      </c>
      <c r="C362" s="39" t="s">
        <v>423</v>
      </c>
      <c r="D362" s="39" t="s">
        <v>580</v>
      </c>
      <c r="E362" s="39" t="s">
        <v>1006</v>
      </c>
      <c r="F362" s="34">
        <v>6.9321833333000002</v>
      </c>
      <c r="G362" s="34">
        <v>0.63191666670000002</v>
      </c>
      <c r="H362" s="35">
        <v>5012</v>
      </c>
      <c r="I362" s="35">
        <f t="shared" si="15"/>
        <v>8212.7455987354624</v>
      </c>
      <c r="J362" s="36">
        <f t="shared" si="16"/>
        <v>1642.5491197470924</v>
      </c>
    </row>
    <row r="363" spans="1:10" x14ac:dyDescent="0.25">
      <c r="A363" s="33">
        <f t="shared" si="17"/>
        <v>358</v>
      </c>
      <c r="B363" s="39" t="s">
        <v>154</v>
      </c>
      <c r="C363" s="39" t="s">
        <v>402</v>
      </c>
      <c r="D363" s="39" t="s">
        <v>1007</v>
      </c>
      <c r="E363" s="39" t="s">
        <v>1008</v>
      </c>
      <c r="F363" s="34">
        <v>7.129683</v>
      </c>
      <c r="G363" s="34">
        <v>1.6110500000000001</v>
      </c>
      <c r="H363" s="35">
        <v>1247</v>
      </c>
      <c r="I363" s="35">
        <f t="shared" si="15"/>
        <v>2043.3547010421232</v>
      </c>
      <c r="J363" s="36">
        <f t="shared" si="16"/>
        <v>408.67094020842467</v>
      </c>
    </row>
    <row r="364" spans="1:10" x14ac:dyDescent="0.25">
      <c r="A364" s="33">
        <f t="shared" si="17"/>
        <v>359</v>
      </c>
      <c r="B364" s="39" t="s">
        <v>449</v>
      </c>
      <c r="C364" s="39" t="s">
        <v>621</v>
      </c>
      <c r="D364" s="39" t="s">
        <v>811</v>
      </c>
      <c r="E364" s="39" t="s">
        <v>1009</v>
      </c>
      <c r="F364" s="34">
        <v>6.3261000000000003</v>
      </c>
      <c r="G364" s="34">
        <v>1.6190333333</v>
      </c>
      <c r="H364" s="35">
        <v>388</v>
      </c>
      <c r="I364" s="35">
        <f t="shared" si="15"/>
        <v>635.78317883267346</v>
      </c>
      <c r="J364" s="36">
        <f t="shared" si="16"/>
        <v>127.15663576653469</v>
      </c>
    </row>
    <row r="365" spans="1:10" x14ac:dyDescent="0.25">
      <c r="A365" s="33">
        <f t="shared" si="17"/>
        <v>360</v>
      </c>
      <c r="B365" s="39" t="s">
        <v>10</v>
      </c>
      <c r="C365" s="39" t="s">
        <v>24</v>
      </c>
      <c r="D365" s="39" t="s">
        <v>543</v>
      </c>
      <c r="E365" s="39" t="s">
        <v>1010</v>
      </c>
      <c r="F365" s="34">
        <v>9.4288500000000006</v>
      </c>
      <c r="G365" s="34">
        <v>0.61843300000000001</v>
      </c>
      <c r="H365" s="35">
        <v>1369</v>
      </c>
      <c r="I365" s="35">
        <f t="shared" si="15"/>
        <v>2243.2659067575514</v>
      </c>
      <c r="J365" s="36">
        <f t="shared" si="16"/>
        <v>448.65318135151028</v>
      </c>
    </row>
    <row r="366" spans="1:10" x14ac:dyDescent="0.25">
      <c r="A366" s="33">
        <f t="shared" si="17"/>
        <v>361</v>
      </c>
      <c r="B366" s="39" t="s">
        <v>449</v>
      </c>
      <c r="C366" s="39" t="s">
        <v>688</v>
      </c>
      <c r="D366" s="39" t="s">
        <v>716</v>
      </c>
      <c r="E366" s="39" t="s">
        <v>1011</v>
      </c>
      <c r="F366" s="34">
        <v>6.2424999999999997</v>
      </c>
      <c r="G366" s="34">
        <v>1.2353000000000001</v>
      </c>
      <c r="H366" s="35">
        <v>3413</v>
      </c>
      <c r="I366" s="35">
        <f t="shared" si="15"/>
        <v>5592.5979107111198</v>
      </c>
      <c r="J366" s="36">
        <f t="shared" si="16"/>
        <v>1118.519582142224</v>
      </c>
    </row>
    <row r="367" spans="1:10" x14ac:dyDescent="0.25">
      <c r="A367" s="33">
        <f t="shared" si="17"/>
        <v>362</v>
      </c>
      <c r="B367" s="39" t="s">
        <v>18</v>
      </c>
      <c r="C367" s="39" t="s">
        <v>32</v>
      </c>
      <c r="D367" s="39" t="s">
        <v>129</v>
      </c>
      <c r="E367" s="39" t="s">
        <v>1012</v>
      </c>
      <c r="F367" s="34">
        <v>10.7794833333</v>
      </c>
      <c r="G367" s="34">
        <v>0.2492666667</v>
      </c>
      <c r="H367" s="35">
        <v>119</v>
      </c>
      <c r="I367" s="35">
        <f t="shared" si="15"/>
        <v>194.99535639455706</v>
      </c>
      <c r="J367" s="36">
        <f t="shared" si="16"/>
        <v>38.999071278911416</v>
      </c>
    </row>
    <row r="368" spans="1:10" x14ac:dyDescent="0.25">
      <c r="A368" s="33">
        <f t="shared" si="17"/>
        <v>363</v>
      </c>
      <c r="B368" s="39" t="s">
        <v>449</v>
      </c>
      <c r="C368" s="39" t="s">
        <v>621</v>
      </c>
      <c r="D368" s="39" t="s">
        <v>1013</v>
      </c>
      <c r="E368" s="39" t="s">
        <v>1014</v>
      </c>
      <c r="F368" s="34">
        <v>6.3147833333000003</v>
      </c>
      <c r="G368" s="34">
        <v>1.6381833333</v>
      </c>
      <c r="H368" s="35">
        <v>884</v>
      </c>
      <c r="I368" s="35">
        <f t="shared" si="15"/>
        <v>1448.5369332167097</v>
      </c>
      <c r="J368" s="36">
        <f t="shared" si="16"/>
        <v>289.70738664334192</v>
      </c>
    </row>
    <row r="369" spans="1:10" x14ac:dyDescent="0.25">
      <c r="A369" s="33">
        <f t="shared" si="17"/>
        <v>364</v>
      </c>
      <c r="B369" s="39" t="s">
        <v>18</v>
      </c>
      <c r="C369" s="39" t="s">
        <v>36</v>
      </c>
      <c r="D369" s="39" t="s">
        <v>659</v>
      </c>
      <c r="E369" s="39" t="s">
        <v>1015</v>
      </c>
      <c r="F369" s="34">
        <v>10.74555</v>
      </c>
      <c r="G369" s="34">
        <v>0.20405000000000001</v>
      </c>
      <c r="H369" s="35">
        <v>417</v>
      </c>
      <c r="I369" s="35">
        <f t="shared" si="15"/>
        <v>683.30305560109491</v>
      </c>
      <c r="J369" s="36">
        <f t="shared" si="16"/>
        <v>136.66061112021899</v>
      </c>
    </row>
    <row r="370" spans="1:10" x14ac:dyDescent="0.25">
      <c r="A370" s="33">
        <f t="shared" si="17"/>
        <v>365</v>
      </c>
      <c r="B370" s="39" t="s">
        <v>449</v>
      </c>
      <c r="C370" s="39" t="s">
        <v>495</v>
      </c>
      <c r="D370" s="39" t="s">
        <v>1016</v>
      </c>
      <c r="E370" s="39" t="s">
        <v>1017</v>
      </c>
      <c r="F370" s="34">
        <v>6.4748833333000002</v>
      </c>
      <c r="G370" s="34">
        <v>1.5612666666999999</v>
      </c>
      <c r="H370" s="35">
        <v>1146</v>
      </c>
      <c r="I370" s="35">
        <f t="shared" si="15"/>
        <v>1877.8544405727932</v>
      </c>
      <c r="J370" s="36">
        <f t="shared" si="16"/>
        <v>375.57088811455867</v>
      </c>
    </row>
    <row r="371" spans="1:10" x14ac:dyDescent="0.25">
      <c r="A371" s="33">
        <f t="shared" si="17"/>
        <v>366</v>
      </c>
      <c r="B371" s="39" t="s">
        <v>449</v>
      </c>
      <c r="C371" s="39" t="s">
        <v>495</v>
      </c>
      <c r="D371" s="39" t="s">
        <v>1016</v>
      </c>
      <c r="E371" s="39" t="s">
        <v>1018</v>
      </c>
      <c r="F371" s="34">
        <v>6.4666499999999996</v>
      </c>
      <c r="G371" s="34">
        <v>1.5625</v>
      </c>
      <c r="H371" s="35">
        <v>1007</v>
      </c>
      <c r="I371" s="35">
        <f t="shared" si="15"/>
        <v>1650.0867553724283</v>
      </c>
      <c r="J371" s="36">
        <f t="shared" si="16"/>
        <v>330.01735107448565</v>
      </c>
    </row>
    <row r="372" spans="1:10" x14ac:dyDescent="0.25">
      <c r="A372" s="33">
        <f t="shared" si="17"/>
        <v>367</v>
      </c>
      <c r="B372" s="39" t="s">
        <v>18</v>
      </c>
      <c r="C372" s="39" t="s">
        <v>19</v>
      </c>
      <c r="D372" s="39" t="s">
        <v>1019</v>
      </c>
      <c r="E372" s="39" t="s">
        <v>1020</v>
      </c>
      <c r="F372" s="34">
        <v>10.1873833333</v>
      </c>
      <c r="G372" s="34">
        <v>0.38463333329999999</v>
      </c>
      <c r="H372" s="35">
        <v>486</v>
      </c>
      <c r="I372" s="35">
        <f t="shared" si="15"/>
        <v>796.36758998113226</v>
      </c>
      <c r="J372" s="36">
        <f t="shared" si="16"/>
        <v>159.27351799622645</v>
      </c>
    </row>
    <row r="373" spans="1:10" x14ac:dyDescent="0.25">
      <c r="A373" s="33">
        <f t="shared" si="17"/>
        <v>368</v>
      </c>
      <c r="B373" s="39" t="s">
        <v>10</v>
      </c>
      <c r="C373" s="39" t="s">
        <v>567</v>
      </c>
      <c r="D373" s="39" t="s">
        <v>796</v>
      </c>
      <c r="E373" s="39" t="s">
        <v>1021</v>
      </c>
      <c r="F373" s="34">
        <v>9.5100666667000002</v>
      </c>
      <c r="G373" s="34">
        <v>1.04965</v>
      </c>
      <c r="H373" s="35">
        <v>611</v>
      </c>
      <c r="I373" s="35">
        <f t="shared" si="15"/>
        <v>1001.1946450174316</v>
      </c>
      <c r="J373" s="36">
        <f t="shared" si="16"/>
        <v>200.23892900348633</v>
      </c>
    </row>
    <row r="374" spans="1:10" x14ac:dyDescent="0.25">
      <c r="A374" s="33">
        <f t="shared" si="17"/>
        <v>369</v>
      </c>
      <c r="B374" s="39" t="s">
        <v>10</v>
      </c>
      <c r="C374" s="39" t="s">
        <v>190</v>
      </c>
      <c r="D374" s="39" t="s">
        <v>1002</v>
      </c>
      <c r="E374" s="39" t="s">
        <v>1022</v>
      </c>
      <c r="F374" s="34">
        <v>9.8445999999999998</v>
      </c>
      <c r="G374" s="34">
        <v>1.0740166667</v>
      </c>
      <c r="H374" s="35">
        <v>1014</v>
      </c>
      <c r="I374" s="35">
        <f t="shared" si="15"/>
        <v>1661.5570704544612</v>
      </c>
      <c r="J374" s="36">
        <f t="shared" si="16"/>
        <v>332.31141409089224</v>
      </c>
    </row>
    <row r="375" spans="1:10" x14ac:dyDescent="0.25">
      <c r="A375" s="33">
        <f t="shared" si="17"/>
        <v>370</v>
      </c>
      <c r="B375" s="39" t="s">
        <v>154</v>
      </c>
      <c r="C375" s="39" t="s">
        <v>423</v>
      </c>
      <c r="D375" s="39" t="s">
        <v>1023</v>
      </c>
      <c r="E375" s="39" t="s">
        <v>1024</v>
      </c>
      <c r="F375" s="34">
        <v>6.8188000000000004</v>
      </c>
      <c r="G375" s="34">
        <v>0.57965</v>
      </c>
      <c r="H375" s="35">
        <v>1489</v>
      </c>
      <c r="I375" s="35">
        <f t="shared" si="15"/>
        <v>2439.899879592399</v>
      </c>
      <c r="J375" s="36">
        <f t="shared" si="16"/>
        <v>487.97997591847979</v>
      </c>
    </row>
    <row r="376" spans="1:10" x14ac:dyDescent="0.25">
      <c r="A376" s="33">
        <f t="shared" si="17"/>
        <v>371</v>
      </c>
      <c r="B376" s="39" t="s">
        <v>18</v>
      </c>
      <c r="C376" s="39" t="s">
        <v>95</v>
      </c>
      <c r="D376" s="39" t="s">
        <v>95</v>
      </c>
      <c r="E376" s="39" t="s">
        <v>1025</v>
      </c>
      <c r="F376" s="34">
        <v>11.1009333333</v>
      </c>
      <c r="G376" s="34">
        <v>3.3116666699999998E-2</v>
      </c>
      <c r="H376" s="35">
        <v>329</v>
      </c>
      <c r="I376" s="35">
        <f t="shared" si="15"/>
        <v>539.10480885554011</v>
      </c>
      <c r="J376" s="36">
        <f t="shared" si="16"/>
        <v>107.82096177110802</v>
      </c>
    </row>
    <row r="377" spans="1:10" x14ac:dyDescent="0.25">
      <c r="A377" s="33">
        <f t="shared" si="17"/>
        <v>372</v>
      </c>
      <c r="B377" s="39" t="s">
        <v>449</v>
      </c>
      <c r="C377" s="39" t="s">
        <v>450</v>
      </c>
      <c r="D377" s="39" t="s">
        <v>1026</v>
      </c>
      <c r="E377" s="39" t="s">
        <v>1027</v>
      </c>
      <c r="F377" s="34">
        <v>6.4391670000000003</v>
      </c>
      <c r="G377" s="34">
        <v>1.1789670000000001</v>
      </c>
      <c r="H377" s="35">
        <v>563</v>
      </c>
      <c r="I377" s="35">
        <f t="shared" si="15"/>
        <v>922.54105588349273</v>
      </c>
      <c r="J377" s="36">
        <f t="shared" si="16"/>
        <v>184.50821117669855</v>
      </c>
    </row>
    <row r="378" spans="1:10" x14ac:dyDescent="0.25">
      <c r="A378" s="33">
        <f t="shared" si="17"/>
        <v>373</v>
      </c>
      <c r="B378" s="39" t="s">
        <v>18</v>
      </c>
      <c r="C378" s="39" t="s">
        <v>36</v>
      </c>
      <c r="D378" s="39" t="s">
        <v>1028</v>
      </c>
      <c r="E378" s="39" t="s">
        <v>1029</v>
      </c>
      <c r="F378" s="34">
        <v>10.6587999999999</v>
      </c>
      <c r="G378" s="34">
        <v>0.19981666670000001</v>
      </c>
      <c r="H378" s="35">
        <v>193</v>
      </c>
      <c r="I378" s="35">
        <f t="shared" si="15"/>
        <v>316.25297297604635</v>
      </c>
      <c r="J378" s="36">
        <f t="shared" si="16"/>
        <v>63.250594595209272</v>
      </c>
    </row>
    <row r="379" spans="1:10" x14ac:dyDescent="0.25">
      <c r="A379" s="33">
        <f t="shared" si="17"/>
        <v>374</v>
      </c>
      <c r="B379" s="39" t="s">
        <v>449</v>
      </c>
      <c r="C379" s="39" t="s">
        <v>578</v>
      </c>
      <c r="D379" s="39" t="s">
        <v>644</v>
      </c>
      <c r="E379" s="39" t="s">
        <v>1030</v>
      </c>
      <c r="F379" s="34">
        <v>6.43445</v>
      </c>
      <c r="G379" s="34">
        <v>1.5872166667000001</v>
      </c>
      <c r="H379" s="35">
        <v>614</v>
      </c>
      <c r="I379" s="35">
        <f t="shared" si="15"/>
        <v>1006.1104943383028</v>
      </c>
      <c r="J379" s="36">
        <f t="shared" si="16"/>
        <v>201.22209886766058</v>
      </c>
    </row>
    <row r="380" spans="1:10" x14ac:dyDescent="0.25">
      <c r="A380" s="33">
        <f t="shared" si="17"/>
        <v>375</v>
      </c>
      <c r="B380" s="39" t="s">
        <v>150</v>
      </c>
      <c r="C380" s="39" t="s">
        <v>162</v>
      </c>
      <c r="D380" s="39" t="s">
        <v>1031</v>
      </c>
      <c r="E380" s="39" t="s">
        <v>1032</v>
      </c>
      <c r="F380" s="34">
        <v>8.6289499999999997</v>
      </c>
      <c r="G380" s="34">
        <v>0.61368299999999998</v>
      </c>
      <c r="H380" s="35">
        <v>583</v>
      </c>
      <c r="I380" s="35">
        <f t="shared" si="15"/>
        <v>955.31338468930062</v>
      </c>
      <c r="J380" s="36">
        <f t="shared" si="16"/>
        <v>191.06267693786012</v>
      </c>
    </row>
    <row r="381" spans="1:10" x14ac:dyDescent="0.25">
      <c r="A381" s="33">
        <f t="shared" si="17"/>
        <v>376</v>
      </c>
      <c r="B381" s="39" t="s">
        <v>10</v>
      </c>
      <c r="C381" s="39" t="s">
        <v>567</v>
      </c>
      <c r="D381" s="39" t="s">
        <v>656</v>
      </c>
      <c r="E381" s="39" t="s">
        <v>1033</v>
      </c>
      <c r="F381" s="34">
        <v>9.6011166666999905</v>
      </c>
      <c r="G381" s="34">
        <v>1.1492333333</v>
      </c>
      <c r="H381" s="35">
        <v>831</v>
      </c>
      <c r="I381" s="35">
        <f t="shared" si="15"/>
        <v>1361.6902618813187</v>
      </c>
      <c r="J381" s="36">
        <f t="shared" si="16"/>
        <v>272.33805237626376</v>
      </c>
    </row>
    <row r="382" spans="1:10" x14ac:dyDescent="0.25">
      <c r="A382" s="33">
        <f t="shared" si="17"/>
        <v>377</v>
      </c>
      <c r="B382" s="39" t="s">
        <v>449</v>
      </c>
      <c r="C382" s="39" t="s">
        <v>585</v>
      </c>
      <c r="D382" s="39" t="s">
        <v>586</v>
      </c>
      <c r="E382" s="39" t="s">
        <v>1034</v>
      </c>
      <c r="F382" s="34">
        <v>6.6036333333000004</v>
      </c>
      <c r="G382" s="34">
        <v>1.3828333333</v>
      </c>
      <c r="H382" s="35">
        <v>2771</v>
      </c>
      <c r="I382" s="35">
        <f t="shared" si="15"/>
        <v>4540.606156044686</v>
      </c>
      <c r="J382" s="36">
        <f t="shared" si="16"/>
        <v>908.12123120893716</v>
      </c>
    </row>
    <row r="383" spans="1:10" x14ac:dyDescent="0.25">
      <c r="A383" s="33">
        <f t="shared" si="17"/>
        <v>378</v>
      </c>
      <c r="B383" s="39" t="s">
        <v>18</v>
      </c>
      <c r="C383" s="39" t="s">
        <v>39</v>
      </c>
      <c r="D383" s="39" t="s">
        <v>120</v>
      </c>
      <c r="E383" s="39" t="s">
        <v>1035</v>
      </c>
      <c r="F383" s="34">
        <v>10.7277333333</v>
      </c>
      <c r="G383" s="34">
        <v>0.36236666670000001</v>
      </c>
      <c r="H383" s="35">
        <v>712</v>
      </c>
      <c r="I383" s="35">
        <f t="shared" si="15"/>
        <v>1166.6949054867616</v>
      </c>
      <c r="J383" s="36">
        <f t="shared" si="16"/>
        <v>233.33898109735233</v>
      </c>
    </row>
    <row r="384" spans="1:10" x14ac:dyDescent="0.25">
      <c r="A384" s="33">
        <f t="shared" si="17"/>
        <v>379</v>
      </c>
      <c r="B384" s="39" t="s">
        <v>449</v>
      </c>
      <c r="C384" s="39" t="s">
        <v>688</v>
      </c>
      <c r="D384" s="39" t="s">
        <v>716</v>
      </c>
      <c r="E384" s="39" t="s">
        <v>1036</v>
      </c>
      <c r="F384" s="34">
        <v>6.2687999999999997</v>
      </c>
      <c r="G384" s="34">
        <v>1.2273499999999999</v>
      </c>
      <c r="H384" s="35">
        <v>4466</v>
      </c>
      <c r="I384" s="35">
        <f t="shared" si="15"/>
        <v>7318.0610223369067</v>
      </c>
      <c r="J384" s="36">
        <f t="shared" si="16"/>
        <v>1463.6122044673814</v>
      </c>
    </row>
    <row r="385" spans="1:10" x14ac:dyDescent="0.25">
      <c r="A385" s="33">
        <f t="shared" si="17"/>
        <v>380</v>
      </c>
      <c r="B385" s="39" t="s">
        <v>10</v>
      </c>
      <c r="C385" s="39" t="s">
        <v>24</v>
      </c>
      <c r="D385" s="39" t="s">
        <v>24</v>
      </c>
      <c r="E385" s="39" t="s">
        <v>1037</v>
      </c>
      <c r="F385" s="34">
        <v>9.2345666666999993</v>
      </c>
      <c r="G385" s="34">
        <v>0.81928333330000003</v>
      </c>
      <c r="H385" s="35">
        <v>148</v>
      </c>
      <c r="I385" s="35">
        <f t="shared" si="15"/>
        <v>242.51523316297855</v>
      </c>
      <c r="J385" s="36">
        <f t="shared" si="16"/>
        <v>48.503046632595712</v>
      </c>
    </row>
    <row r="386" spans="1:10" x14ac:dyDescent="0.25">
      <c r="A386" s="33">
        <f t="shared" si="17"/>
        <v>381</v>
      </c>
      <c r="B386" s="39" t="s">
        <v>150</v>
      </c>
      <c r="C386" s="39" t="s">
        <v>187</v>
      </c>
      <c r="D386" s="39" t="s">
        <v>842</v>
      </c>
      <c r="E386" s="39" t="s">
        <v>1038</v>
      </c>
      <c r="F386" s="34">
        <v>8.4212666666999905</v>
      </c>
      <c r="G386" s="34">
        <v>1.0839000000000001</v>
      </c>
      <c r="H386" s="35">
        <v>305</v>
      </c>
      <c r="I386" s="35">
        <f t="shared" si="15"/>
        <v>499.77801428857066</v>
      </c>
      <c r="J386" s="36">
        <f t="shared" si="16"/>
        <v>99.955602857714126</v>
      </c>
    </row>
    <row r="387" spans="1:10" x14ac:dyDescent="0.25">
      <c r="A387" s="33">
        <f t="shared" si="17"/>
        <v>382</v>
      </c>
      <c r="B387" s="39" t="s">
        <v>154</v>
      </c>
      <c r="C387" s="39" t="s">
        <v>377</v>
      </c>
      <c r="D387" s="39" t="s">
        <v>383</v>
      </c>
      <c r="E387" s="39" t="s">
        <v>1039</v>
      </c>
      <c r="F387" s="34">
        <v>7.3258166666999998</v>
      </c>
      <c r="G387" s="34">
        <v>1.15845</v>
      </c>
      <c r="H387" s="35">
        <v>835</v>
      </c>
      <c r="I387" s="35">
        <f t="shared" si="15"/>
        <v>1368.2447276424803</v>
      </c>
      <c r="J387" s="36">
        <f t="shared" si="16"/>
        <v>273.64894552849603</v>
      </c>
    </row>
    <row r="388" spans="1:10" x14ac:dyDescent="0.25">
      <c r="A388" s="33">
        <f t="shared" si="17"/>
        <v>383</v>
      </c>
      <c r="B388" s="39" t="s">
        <v>18</v>
      </c>
      <c r="C388" s="39" t="s">
        <v>32</v>
      </c>
      <c r="D388" s="39" t="s">
        <v>990</v>
      </c>
      <c r="E388" s="39" t="s">
        <v>1040</v>
      </c>
      <c r="F388" s="34">
        <v>10.6841166667</v>
      </c>
      <c r="G388" s="34">
        <v>0.29835</v>
      </c>
      <c r="H388" s="35">
        <v>641</v>
      </c>
      <c r="I388" s="35">
        <f t="shared" si="15"/>
        <v>1050.3531382261435</v>
      </c>
      <c r="J388" s="36">
        <f t="shared" si="16"/>
        <v>210.07062764522871</v>
      </c>
    </row>
    <row r="389" spans="1:10" x14ac:dyDescent="0.25">
      <c r="A389" s="33">
        <f t="shared" si="17"/>
        <v>384</v>
      </c>
      <c r="B389" s="39" t="s">
        <v>449</v>
      </c>
      <c r="C389" s="39" t="s">
        <v>578</v>
      </c>
      <c r="D389" s="39" t="s">
        <v>644</v>
      </c>
      <c r="E389" s="39" t="s">
        <v>1041</v>
      </c>
      <c r="F389" s="34">
        <v>6.4900500000000001</v>
      </c>
      <c r="G389" s="34">
        <v>1.6535</v>
      </c>
      <c r="H389" s="35">
        <v>531</v>
      </c>
      <c r="I389" s="35">
        <f t="shared" si="15"/>
        <v>870.10532979420009</v>
      </c>
      <c r="J389" s="36">
        <f t="shared" si="16"/>
        <v>174.02106595884001</v>
      </c>
    </row>
    <row r="390" spans="1:10" x14ac:dyDescent="0.25">
      <c r="A390" s="33">
        <f t="shared" si="17"/>
        <v>385</v>
      </c>
      <c r="B390" s="39" t="s">
        <v>18</v>
      </c>
      <c r="C390" s="39" t="s">
        <v>32</v>
      </c>
      <c r="D390" s="39" t="s">
        <v>556</v>
      </c>
      <c r="E390" s="39" t="s">
        <v>1042</v>
      </c>
      <c r="F390" s="34">
        <v>10.9372666666999</v>
      </c>
      <c r="G390" s="34">
        <v>0.2878166667</v>
      </c>
      <c r="H390" s="35">
        <v>216</v>
      </c>
      <c r="I390" s="35">
        <f t="shared" ref="I390:I453" si="18">+H390*(1+2.5%)^20</f>
        <v>353.94115110272543</v>
      </c>
      <c r="J390" s="36">
        <f t="shared" ref="J390:J453" si="19">+I390/5</f>
        <v>70.788230220545088</v>
      </c>
    </row>
    <row r="391" spans="1:10" x14ac:dyDescent="0.25">
      <c r="A391" s="33">
        <f t="shared" si="17"/>
        <v>386</v>
      </c>
      <c r="B391" s="39" t="s">
        <v>18</v>
      </c>
      <c r="C391" s="39" t="s">
        <v>32</v>
      </c>
      <c r="D391" s="39" t="s">
        <v>556</v>
      </c>
      <c r="E391" s="39" t="s">
        <v>1043</v>
      </c>
      <c r="F391" s="34">
        <v>10.9116833332999</v>
      </c>
      <c r="G391" s="34">
        <v>0.2938333333</v>
      </c>
      <c r="H391" s="35">
        <v>168</v>
      </c>
      <c r="I391" s="35">
        <f t="shared" si="18"/>
        <v>275.28756196878646</v>
      </c>
      <c r="J391" s="36">
        <f t="shared" si="19"/>
        <v>55.057512393757293</v>
      </c>
    </row>
    <row r="392" spans="1:10" x14ac:dyDescent="0.25">
      <c r="A392" s="33">
        <f t="shared" ref="A392:A455" si="20">+A391+1</f>
        <v>387</v>
      </c>
      <c r="B392" s="39" t="s">
        <v>154</v>
      </c>
      <c r="C392" s="39" t="s">
        <v>377</v>
      </c>
      <c r="D392" s="39" t="s">
        <v>605</v>
      </c>
      <c r="E392" s="39" t="s">
        <v>1044</v>
      </c>
      <c r="F392" s="34">
        <v>7.4792500000000004</v>
      </c>
      <c r="G392" s="34">
        <v>1.1656500000000001</v>
      </c>
      <c r="H392" s="35">
        <v>477</v>
      </c>
      <c r="I392" s="35">
        <f t="shared" si="18"/>
        <v>781.62004201851869</v>
      </c>
      <c r="J392" s="36">
        <f t="shared" si="19"/>
        <v>156.32400840370374</v>
      </c>
    </row>
    <row r="393" spans="1:10" x14ac:dyDescent="0.25">
      <c r="A393" s="33">
        <f t="shared" si="20"/>
        <v>388</v>
      </c>
      <c r="B393" s="39" t="s">
        <v>18</v>
      </c>
      <c r="C393" s="39" t="s">
        <v>95</v>
      </c>
      <c r="D393" s="39" t="s">
        <v>626</v>
      </c>
      <c r="E393" s="39" t="s">
        <v>1045</v>
      </c>
      <c r="F393" s="34">
        <v>11.011517</v>
      </c>
      <c r="G393" s="34">
        <v>0.13594999999999999</v>
      </c>
      <c r="H393" s="35">
        <v>437</v>
      </c>
      <c r="I393" s="35">
        <f t="shared" si="18"/>
        <v>716.0753844069028</v>
      </c>
      <c r="J393" s="36">
        <f t="shared" si="19"/>
        <v>143.21507688138055</v>
      </c>
    </row>
    <row r="394" spans="1:10" x14ac:dyDescent="0.25">
      <c r="A394" s="33">
        <f t="shared" si="20"/>
        <v>389</v>
      </c>
      <c r="B394" s="39" t="s">
        <v>18</v>
      </c>
      <c r="C394" s="39" t="s">
        <v>95</v>
      </c>
      <c r="D394" s="39" t="s">
        <v>95</v>
      </c>
      <c r="E394" s="39" t="s">
        <v>1046</v>
      </c>
      <c r="F394" s="34">
        <v>11.1034333333</v>
      </c>
      <c r="G394" s="34">
        <v>2.73833333E-2</v>
      </c>
      <c r="H394" s="35">
        <v>581</v>
      </c>
      <c r="I394" s="35">
        <f t="shared" si="18"/>
        <v>952.03615180871986</v>
      </c>
      <c r="J394" s="36">
        <f t="shared" si="19"/>
        <v>190.40723036174398</v>
      </c>
    </row>
    <row r="395" spans="1:10" x14ac:dyDescent="0.25">
      <c r="A395" s="33">
        <f t="shared" si="20"/>
        <v>390</v>
      </c>
      <c r="B395" s="39" t="s">
        <v>18</v>
      </c>
      <c r="C395" s="39" t="s">
        <v>32</v>
      </c>
      <c r="D395" s="39" t="s">
        <v>1047</v>
      </c>
      <c r="E395" s="39" t="s">
        <v>1048</v>
      </c>
      <c r="F395" s="34">
        <v>11.0371333333</v>
      </c>
      <c r="G395" s="34">
        <v>0.29615000000000002</v>
      </c>
      <c r="H395" s="35">
        <v>911</v>
      </c>
      <c r="I395" s="35">
        <f t="shared" si="18"/>
        <v>1492.7795771045503</v>
      </c>
      <c r="J395" s="36">
        <f t="shared" si="19"/>
        <v>298.55591542091008</v>
      </c>
    </row>
    <row r="396" spans="1:10" x14ac:dyDescent="0.25">
      <c r="A396" s="33">
        <f t="shared" si="20"/>
        <v>391</v>
      </c>
      <c r="B396" s="39" t="s">
        <v>18</v>
      </c>
      <c r="C396" s="39" t="s">
        <v>19</v>
      </c>
      <c r="D396" s="39" t="s">
        <v>46</v>
      </c>
      <c r="E396" s="39" t="s">
        <v>1049</v>
      </c>
      <c r="F396" s="34">
        <v>10.617850000000001</v>
      </c>
      <c r="G396" s="34">
        <v>0.34478300000000001</v>
      </c>
      <c r="H396" s="35">
        <v>277</v>
      </c>
      <c r="I396" s="35">
        <f t="shared" si="18"/>
        <v>453.89675396043958</v>
      </c>
      <c r="J396" s="36">
        <f t="shared" si="19"/>
        <v>90.779350792087911</v>
      </c>
    </row>
    <row r="397" spans="1:10" x14ac:dyDescent="0.25">
      <c r="A397" s="33">
        <f t="shared" si="20"/>
        <v>392</v>
      </c>
      <c r="B397" s="39" t="s">
        <v>18</v>
      </c>
      <c r="C397" s="39" t="s">
        <v>95</v>
      </c>
      <c r="D397" s="39" t="s">
        <v>626</v>
      </c>
      <c r="E397" s="39" t="s">
        <v>1050</v>
      </c>
      <c r="F397" s="34">
        <v>11.0418333333</v>
      </c>
      <c r="G397" s="34">
        <v>0.1247333333</v>
      </c>
      <c r="H397" s="35">
        <v>378</v>
      </c>
      <c r="I397" s="35">
        <f t="shared" si="18"/>
        <v>619.39701442976957</v>
      </c>
      <c r="J397" s="36">
        <f t="shared" si="19"/>
        <v>123.87940288595391</v>
      </c>
    </row>
    <row r="398" spans="1:10" x14ac:dyDescent="0.25">
      <c r="A398" s="33">
        <f t="shared" si="20"/>
        <v>393</v>
      </c>
      <c r="B398" s="39" t="s">
        <v>154</v>
      </c>
      <c r="C398" s="39" t="s">
        <v>374</v>
      </c>
      <c r="D398" s="39" t="s">
        <v>596</v>
      </c>
      <c r="E398" s="39" t="s">
        <v>1051</v>
      </c>
      <c r="F398" s="34">
        <v>6.8630333332999998</v>
      </c>
      <c r="G398" s="34">
        <v>0.7681333333</v>
      </c>
      <c r="H398" s="35">
        <v>419</v>
      </c>
      <c r="I398" s="35">
        <f t="shared" si="18"/>
        <v>686.58028848167578</v>
      </c>
      <c r="J398" s="36">
        <f t="shared" si="19"/>
        <v>137.31605769633515</v>
      </c>
    </row>
    <row r="399" spans="1:10" x14ac:dyDescent="0.25">
      <c r="A399" s="33">
        <f t="shared" si="20"/>
        <v>394</v>
      </c>
      <c r="B399" s="39" t="s">
        <v>154</v>
      </c>
      <c r="C399" s="39" t="s">
        <v>374</v>
      </c>
      <c r="D399" s="39" t="s">
        <v>909</v>
      </c>
      <c r="E399" s="39" t="s">
        <v>1052</v>
      </c>
      <c r="F399" s="34">
        <v>6.8527833332999997</v>
      </c>
      <c r="G399" s="34">
        <v>0.73188333329999999</v>
      </c>
      <c r="H399" s="35">
        <v>549</v>
      </c>
      <c r="I399" s="35">
        <f t="shared" si="18"/>
        <v>899.60042571942711</v>
      </c>
      <c r="J399" s="36">
        <f t="shared" si="19"/>
        <v>179.92008514388542</v>
      </c>
    </row>
    <row r="400" spans="1:10" x14ac:dyDescent="0.25">
      <c r="A400" s="33">
        <f t="shared" si="20"/>
        <v>395</v>
      </c>
      <c r="B400" s="39" t="s">
        <v>449</v>
      </c>
      <c r="C400" s="39" t="s">
        <v>688</v>
      </c>
      <c r="D400" s="39" t="s">
        <v>1053</v>
      </c>
      <c r="E400" s="39" t="s">
        <v>1054</v>
      </c>
      <c r="F400" s="34">
        <v>6.2817333333000001</v>
      </c>
      <c r="G400" s="34">
        <v>1.1899500000000001</v>
      </c>
      <c r="H400" s="35">
        <v>755</v>
      </c>
      <c r="I400" s="35">
        <f t="shared" si="18"/>
        <v>1237.1554124192487</v>
      </c>
      <c r="J400" s="36">
        <f t="shared" si="19"/>
        <v>247.43108248384974</v>
      </c>
    </row>
    <row r="401" spans="1:10" x14ac:dyDescent="0.25">
      <c r="A401" s="33">
        <f t="shared" si="20"/>
        <v>396</v>
      </c>
      <c r="B401" s="39" t="s">
        <v>449</v>
      </c>
      <c r="C401" s="39" t="s">
        <v>621</v>
      </c>
      <c r="D401" s="39" t="s">
        <v>859</v>
      </c>
      <c r="E401" s="39" t="s">
        <v>1055</v>
      </c>
      <c r="F401" s="34">
        <v>6.2105499999999996</v>
      </c>
      <c r="G401" s="34">
        <v>1.4009333333</v>
      </c>
      <c r="H401" s="35">
        <v>608</v>
      </c>
      <c r="I401" s="35">
        <f t="shared" si="18"/>
        <v>996.27879569656045</v>
      </c>
      <c r="J401" s="36">
        <f t="shared" si="19"/>
        <v>199.25575913931209</v>
      </c>
    </row>
    <row r="402" spans="1:10" x14ac:dyDescent="0.25">
      <c r="A402" s="33">
        <f t="shared" si="20"/>
        <v>397</v>
      </c>
      <c r="B402" s="39" t="s">
        <v>449</v>
      </c>
      <c r="C402" s="39" t="s">
        <v>621</v>
      </c>
      <c r="D402" s="39" t="s">
        <v>963</v>
      </c>
      <c r="E402" s="39" t="s">
        <v>1056</v>
      </c>
      <c r="F402" s="34">
        <v>6.3509000000000002</v>
      </c>
      <c r="G402" s="34">
        <v>1.636633</v>
      </c>
      <c r="H402" s="35">
        <v>1432</v>
      </c>
      <c r="I402" s="35">
        <f t="shared" si="18"/>
        <v>2346.4987424958463</v>
      </c>
      <c r="J402" s="36">
        <f t="shared" si="19"/>
        <v>469.29974849916925</v>
      </c>
    </row>
    <row r="403" spans="1:10" x14ac:dyDescent="0.25">
      <c r="A403" s="33">
        <f t="shared" si="20"/>
        <v>398</v>
      </c>
      <c r="B403" s="39" t="s">
        <v>18</v>
      </c>
      <c r="C403" s="39" t="s">
        <v>32</v>
      </c>
      <c r="D403" s="39" t="s">
        <v>91</v>
      </c>
      <c r="E403" s="39" t="s">
        <v>1057</v>
      </c>
      <c r="F403" s="34">
        <v>10.8332999999999</v>
      </c>
      <c r="G403" s="34">
        <v>0.20708333330000001</v>
      </c>
      <c r="H403" s="35">
        <v>651</v>
      </c>
      <c r="I403" s="35">
        <f t="shared" si="18"/>
        <v>1066.7393026290474</v>
      </c>
      <c r="J403" s="36">
        <f t="shared" si="19"/>
        <v>213.34786052580949</v>
      </c>
    </row>
    <row r="404" spans="1:10" x14ac:dyDescent="0.25">
      <c r="A404" s="33">
        <f t="shared" si="20"/>
        <v>399</v>
      </c>
      <c r="B404" s="39" t="s">
        <v>150</v>
      </c>
      <c r="C404" s="39" t="s">
        <v>162</v>
      </c>
      <c r="D404" s="39" t="s">
        <v>1031</v>
      </c>
      <c r="E404" s="39" t="s">
        <v>1031</v>
      </c>
      <c r="F404" s="34">
        <v>8.7724829999999994</v>
      </c>
      <c r="G404" s="34">
        <v>0.67066700000000001</v>
      </c>
      <c r="H404" s="35">
        <v>2297</v>
      </c>
      <c r="I404" s="35">
        <f t="shared" si="18"/>
        <v>3763.9019633470384</v>
      </c>
      <c r="J404" s="36">
        <f t="shared" si="19"/>
        <v>752.78039266940766</v>
      </c>
    </row>
    <row r="405" spans="1:10" x14ac:dyDescent="0.25">
      <c r="A405" s="33">
        <f t="shared" si="20"/>
        <v>400</v>
      </c>
      <c r="B405" s="39" t="s">
        <v>150</v>
      </c>
      <c r="C405" s="39" t="s">
        <v>187</v>
      </c>
      <c r="D405" s="39" t="s">
        <v>187</v>
      </c>
      <c r="E405" s="39" t="s">
        <v>1058</v>
      </c>
      <c r="F405" s="34">
        <v>8.5576833333</v>
      </c>
      <c r="G405" s="34">
        <v>1.0257666667000001</v>
      </c>
      <c r="H405" s="35">
        <v>536</v>
      </c>
      <c r="I405" s="35">
        <f t="shared" si="18"/>
        <v>878.29841199565203</v>
      </c>
      <c r="J405" s="36">
        <f t="shared" si="19"/>
        <v>175.65968239913042</v>
      </c>
    </row>
    <row r="406" spans="1:10" x14ac:dyDescent="0.25">
      <c r="A406" s="33">
        <f t="shared" si="20"/>
        <v>401</v>
      </c>
      <c r="B406" s="39" t="s">
        <v>449</v>
      </c>
      <c r="C406" s="39" t="s">
        <v>621</v>
      </c>
      <c r="D406" s="39" t="s">
        <v>859</v>
      </c>
      <c r="E406" s="39" t="s">
        <v>1059</v>
      </c>
      <c r="F406" s="34">
        <v>6.2213500000000002</v>
      </c>
      <c r="G406" s="34">
        <v>1.4978499999999999</v>
      </c>
      <c r="H406" s="35">
        <v>4318</v>
      </c>
      <c r="I406" s="35">
        <f t="shared" si="18"/>
        <v>7075.5457891739279</v>
      </c>
      <c r="J406" s="36">
        <f t="shared" si="19"/>
        <v>1415.1091578347855</v>
      </c>
    </row>
    <row r="407" spans="1:10" x14ac:dyDescent="0.25">
      <c r="A407" s="33">
        <f t="shared" si="20"/>
        <v>402</v>
      </c>
      <c r="B407" s="39" t="s">
        <v>154</v>
      </c>
      <c r="C407" s="39" t="s">
        <v>374</v>
      </c>
      <c r="D407" s="39" t="s">
        <v>464</v>
      </c>
      <c r="E407" s="39" t="s">
        <v>1060</v>
      </c>
      <c r="F407" s="34">
        <v>6.8213169999999996</v>
      </c>
      <c r="G407" s="34">
        <v>0.76834999999999998</v>
      </c>
      <c r="H407" s="35">
        <v>2426</v>
      </c>
      <c r="I407" s="35">
        <f t="shared" si="18"/>
        <v>3975.2834841444997</v>
      </c>
      <c r="J407" s="36">
        <f t="shared" si="19"/>
        <v>795.05669682889993</v>
      </c>
    </row>
    <row r="408" spans="1:10" x14ac:dyDescent="0.25">
      <c r="A408" s="33">
        <f t="shared" si="20"/>
        <v>403</v>
      </c>
      <c r="B408" s="39" t="s">
        <v>10</v>
      </c>
      <c r="C408" s="39" t="s">
        <v>24</v>
      </c>
      <c r="D408" s="39" t="s">
        <v>1061</v>
      </c>
      <c r="E408" s="39" t="s">
        <v>1062</v>
      </c>
      <c r="F408" s="34">
        <v>9.4794499999999999</v>
      </c>
      <c r="G408" s="34">
        <v>0.89938333329999998</v>
      </c>
      <c r="H408" s="35">
        <v>641</v>
      </c>
      <c r="I408" s="35">
        <f t="shared" si="18"/>
        <v>1050.3531382261435</v>
      </c>
      <c r="J408" s="36">
        <f t="shared" si="19"/>
        <v>210.07062764522871</v>
      </c>
    </row>
    <row r="409" spans="1:10" x14ac:dyDescent="0.25">
      <c r="A409" s="33">
        <f t="shared" si="20"/>
        <v>404</v>
      </c>
      <c r="B409" s="39" t="s">
        <v>150</v>
      </c>
      <c r="C409" s="39" t="s">
        <v>162</v>
      </c>
      <c r="D409" s="39" t="s">
        <v>163</v>
      </c>
      <c r="E409" s="39" t="s">
        <v>1063</v>
      </c>
      <c r="F409" s="34">
        <v>8.7540169999999993</v>
      </c>
      <c r="G409" s="34">
        <v>0.54510000000000003</v>
      </c>
      <c r="H409" s="35">
        <v>351</v>
      </c>
      <c r="I409" s="35">
        <f t="shared" si="18"/>
        <v>575.15437054192887</v>
      </c>
      <c r="J409" s="36">
        <f t="shared" si="19"/>
        <v>115.03087410838577</v>
      </c>
    </row>
    <row r="410" spans="1:10" x14ac:dyDescent="0.25">
      <c r="A410" s="33">
        <f t="shared" si="20"/>
        <v>405</v>
      </c>
      <c r="B410" s="39" t="s">
        <v>10</v>
      </c>
      <c r="C410" s="39" t="s">
        <v>190</v>
      </c>
      <c r="D410" s="39" t="s">
        <v>1064</v>
      </c>
      <c r="E410" s="39" t="s">
        <v>1065</v>
      </c>
      <c r="F410" s="34">
        <v>9.8233166667000003</v>
      </c>
      <c r="G410" s="34">
        <v>1.1950000000000001</v>
      </c>
      <c r="H410" s="35">
        <v>417</v>
      </c>
      <c r="I410" s="35">
        <f t="shared" si="18"/>
        <v>683.30305560109491</v>
      </c>
      <c r="J410" s="36">
        <f t="shared" si="19"/>
        <v>136.66061112021899</v>
      </c>
    </row>
    <row r="411" spans="1:10" x14ac:dyDescent="0.25">
      <c r="A411" s="33">
        <f t="shared" si="20"/>
        <v>406</v>
      </c>
      <c r="B411" s="39" t="s">
        <v>18</v>
      </c>
      <c r="C411" s="39" t="s">
        <v>95</v>
      </c>
      <c r="D411" s="39" t="s">
        <v>852</v>
      </c>
      <c r="E411" s="39" t="s">
        <v>1066</v>
      </c>
      <c r="F411" s="34">
        <v>11.1097</v>
      </c>
      <c r="G411" s="34">
        <v>-4.6733333299999999E-2</v>
      </c>
      <c r="H411" s="35">
        <v>544</v>
      </c>
      <c r="I411" s="35">
        <f t="shared" si="18"/>
        <v>891.40734351797516</v>
      </c>
      <c r="J411" s="36">
        <f t="shared" si="19"/>
        <v>178.28146870359504</v>
      </c>
    </row>
    <row r="412" spans="1:10" x14ac:dyDescent="0.25">
      <c r="A412" s="33">
        <f t="shared" si="20"/>
        <v>407</v>
      </c>
      <c r="B412" s="39" t="s">
        <v>18</v>
      </c>
      <c r="C412" s="39" t="s">
        <v>36</v>
      </c>
      <c r="D412" s="39" t="s">
        <v>659</v>
      </c>
      <c r="E412" s="39" t="s">
        <v>1067</v>
      </c>
      <c r="F412" s="34">
        <v>10.6763833333</v>
      </c>
      <c r="G412" s="34">
        <v>0.2155</v>
      </c>
      <c r="H412" s="35">
        <v>530</v>
      </c>
      <c r="I412" s="35">
        <f t="shared" si="18"/>
        <v>868.46671335390965</v>
      </c>
      <c r="J412" s="36">
        <f t="shared" si="19"/>
        <v>173.69334267078193</v>
      </c>
    </row>
    <row r="413" spans="1:10" x14ac:dyDescent="0.25">
      <c r="A413" s="33">
        <f t="shared" si="20"/>
        <v>408</v>
      </c>
      <c r="B413" s="39" t="s">
        <v>18</v>
      </c>
      <c r="C413" s="39" t="s">
        <v>32</v>
      </c>
      <c r="D413" s="39" t="s">
        <v>898</v>
      </c>
      <c r="E413" s="39" t="s">
        <v>1068</v>
      </c>
      <c r="F413" s="34">
        <v>10.917933333300001</v>
      </c>
      <c r="G413" s="34">
        <v>0.13021666670000001</v>
      </c>
      <c r="H413" s="35">
        <v>356</v>
      </c>
      <c r="I413" s="35">
        <f t="shared" si="18"/>
        <v>583.34745274338081</v>
      </c>
      <c r="J413" s="36">
        <f t="shared" si="19"/>
        <v>116.66949054867617</v>
      </c>
    </row>
    <row r="414" spans="1:10" x14ac:dyDescent="0.25">
      <c r="A414" s="33">
        <f t="shared" si="20"/>
        <v>409</v>
      </c>
      <c r="B414" s="39" t="s">
        <v>10</v>
      </c>
      <c r="C414" s="39" t="s">
        <v>567</v>
      </c>
      <c r="D414" s="39" t="s">
        <v>988</v>
      </c>
      <c r="E414" s="39" t="s">
        <v>1069</v>
      </c>
      <c r="F414" s="34">
        <v>9.5752500000000005</v>
      </c>
      <c r="G414" s="34">
        <v>1.195117</v>
      </c>
      <c r="H414" s="35">
        <v>1752</v>
      </c>
      <c r="I414" s="35">
        <f t="shared" si="18"/>
        <v>2870.8560033887729</v>
      </c>
      <c r="J414" s="36">
        <f t="shared" si="19"/>
        <v>574.17120067775454</v>
      </c>
    </row>
    <row r="415" spans="1:10" x14ac:dyDescent="0.25">
      <c r="A415" s="33">
        <f t="shared" si="20"/>
        <v>410</v>
      </c>
      <c r="B415" s="39" t="s">
        <v>154</v>
      </c>
      <c r="C415" s="39" t="s">
        <v>423</v>
      </c>
      <c r="D415" s="39" t="s">
        <v>757</v>
      </c>
      <c r="E415" s="39" t="s">
        <v>1070</v>
      </c>
      <c r="F415" s="34">
        <v>7.0192170000000003</v>
      </c>
      <c r="G415" s="34">
        <v>0.70213300000000001</v>
      </c>
      <c r="H415" s="35">
        <v>4790</v>
      </c>
      <c r="I415" s="35">
        <f t="shared" si="18"/>
        <v>7848.9727489909947</v>
      </c>
      <c r="J415" s="36">
        <f t="shared" si="19"/>
        <v>1569.7945497981989</v>
      </c>
    </row>
    <row r="416" spans="1:10" x14ac:dyDescent="0.25">
      <c r="A416" s="33">
        <f t="shared" si="20"/>
        <v>411</v>
      </c>
      <c r="B416" s="39" t="s">
        <v>449</v>
      </c>
      <c r="C416" s="39" t="s">
        <v>621</v>
      </c>
      <c r="D416" s="39" t="s">
        <v>622</v>
      </c>
      <c r="E416" s="39" t="s">
        <v>1071</v>
      </c>
      <c r="F416" s="34">
        <v>6.3555999999999999</v>
      </c>
      <c r="G416" s="34">
        <v>1.7125333332999999</v>
      </c>
      <c r="H416" s="35">
        <v>2124</v>
      </c>
      <c r="I416" s="35">
        <f t="shared" si="18"/>
        <v>3480.4213191768004</v>
      </c>
      <c r="J416" s="36">
        <f t="shared" si="19"/>
        <v>696.08426383536005</v>
      </c>
    </row>
    <row r="417" spans="1:10" x14ac:dyDescent="0.25">
      <c r="A417" s="33">
        <f t="shared" si="20"/>
        <v>412</v>
      </c>
      <c r="B417" s="39" t="s">
        <v>18</v>
      </c>
      <c r="C417" s="39" t="s">
        <v>95</v>
      </c>
      <c r="D417" s="39" t="s">
        <v>117</v>
      </c>
      <c r="E417" s="39" t="s">
        <v>1072</v>
      </c>
      <c r="F417" s="34">
        <v>11.0074333333</v>
      </c>
      <c r="G417" s="34">
        <v>0.2043833333</v>
      </c>
      <c r="H417" s="35">
        <v>1039</v>
      </c>
      <c r="I417" s="35">
        <f t="shared" si="18"/>
        <v>1702.5224814617209</v>
      </c>
      <c r="J417" s="36">
        <f t="shared" si="19"/>
        <v>340.50449629234419</v>
      </c>
    </row>
    <row r="418" spans="1:10" x14ac:dyDescent="0.25">
      <c r="A418" s="33">
        <f t="shared" si="20"/>
        <v>413</v>
      </c>
      <c r="B418" s="39" t="s">
        <v>449</v>
      </c>
      <c r="C418" s="39" t="s">
        <v>585</v>
      </c>
      <c r="D418" s="39" t="s">
        <v>1073</v>
      </c>
      <c r="E418" s="39" t="s">
        <v>1074</v>
      </c>
      <c r="F418" s="34">
        <v>6.6167166667000004</v>
      </c>
      <c r="G418" s="34">
        <v>1.5028333332999999</v>
      </c>
      <c r="H418" s="35">
        <v>598</v>
      </c>
      <c r="I418" s="35">
        <f t="shared" si="18"/>
        <v>979.89263129365656</v>
      </c>
      <c r="J418" s="36">
        <f t="shared" si="19"/>
        <v>195.97852625873131</v>
      </c>
    </row>
    <row r="419" spans="1:10" x14ac:dyDescent="0.25">
      <c r="A419" s="33">
        <f t="shared" si="20"/>
        <v>414</v>
      </c>
      <c r="B419" s="39" t="s">
        <v>10</v>
      </c>
      <c r="C419" s="39" t="s">
        <v>617</v>
      </c>
      <c r="D419" s="39" t="s">
        <v>1075</v>
      </c>
      <c r="E419" s="39" t="s">
        <v>1076</v>
      </c>
      <c r="F419" s="34">
        <v>9.7898499999999995</v>
      </c>
      <c r="G419" s="34">
        <v>1.2251666667000001</v>
      </c>
      <c r="H419" s="35">
        <v>588</v>
      </c>
      <c r="I419" s="35">
        <f t="shared" si="18"/>
        <v>963.50646689075256</v>
      </c>
      <c r="J419" s="36">
        <f t="shared" si="19"/>
        <v>192.70129337815052</v>
      </c>
    </row>
    <row r="420" spans="1:10" x14ac:dyDescent="0.25">
      <c r="A420" s="33">
        <f t="shared" si="20"/>
        <v>415</v>
      </c>
      <c r="B420" s="39" t="s">
        <v>449</v>
      </c>
      <c r="C420" s="39" t="s">
        <v>621</v>
      </c>
      <c r="D420" s="39" t="s">
        <v>859</v>
      </c>
      <c r="E420" s="39" t="s">
        <v>1077</v>
      </c>
      <c r="F420" s="34">
        <v>6.2291166667000004</v>
      </c>
      <c r="G420" s="34">
        <v>1.5294000000000001</v>
      </c>
      <c r="H420" s="35">
        <v>286</v>
      </c>
      <c r="I420" s="35">
        <f t="shared" si="18"/>
        <v>468.64430192305315</v>
      </c>
      <c r="J420" s="36">
        <f t="shared" si="19"/>
        <v>93.728860384610627</v>
      </c>
    </row>
    <row r="421" spans="1:10" x14ac:dyDescent="0.25">
      <c r="A421" s="33">
        <f t="shared" si="20"/>
        <v>416</v>
      </c>
      <c r="B421" s="39" t="s">
        <v>449</v>
      </c>
      <c r="C421" s="39" t="s">
        <v>621</v>
      </c>
      <c r="D421" s="39" t="s">
        <v>963</v>
      </c>
      <c r="E421" s="39" t="s">
        <v>1078</v>
      </c>
      <c r="F421" s="34">
        <v>6.3022</v>
      </c>
      <c r="G421" s="34">
        <v>1.6262669999999999</v>
      </c>
      <c r="H421" s="35">
        <v>3068</v>
      </c>
      <c r="I421" s="35">
        <f t="shared" si="18"/>
        <v>5027.2752388109338</v>
      </c>
      <c r="J421" s="36">
        <f t="shared" si="19"/>
        <v>1005.4550477621867</v>
      </c>
    </row>
    <row r="422" spans="1:10" x14ac:dyDescent="0.25">
      <c r="A422" s="33">
        <f t="shared" si="20"/>
        <v>417</v>
      </c>
      <c r="B422" s="39" t="s">
        <v>449</v>
      </c>
      <c r="C422" s="39" t="s">
        <v>450</v>
      </c>
      <c r="D422" s="39" t="s">
        <v>1026</v>
      </c>
      <c r="E422" s="39" t="s">
        <v>1079</v>
      </c>
      <c r="F422" s="34">
        <v>6.4294330000000004</v>
      </c>
      <c r="G422" s="34">
        <v>1.1079000000000001</v>
      </c>
      <c r="H422" s="35">
        <v>1115</v>
      </c>
      <c r="I422" s="35">
        <f t="shared" si="18"/>
        <v>1827.0573309237911</v>
      </c>
      <c r="J422" s="36">
        <f t="shared" si="19"/>
        <v>365.41146618475824</v>
      </c>
    </row>
    <row r="423" spans="1:10" x14ac:dyDescent="0.25">
      <c r="A423" s="33">
        <f t="shared" si="20"/>
        <v>418</v>
      </c>
      <c r="B423" s="39" t="s">
        <v>18</v>
      </c>
      <c r="C423" s="39" t="s">
        <v>32</v>
      </c>
      <c r="D423" s="39" t="s">
        <v>556</v>
      </c>
      <c r="E423" s="39" t="s">
        <v>1080</v>
      </c>
      <c r="F423" s="34">
        <v>10.9106166666999</v>
      </c>
      <c r="G423" s="34">
        <v>0.28763333330000002</v>
      </c>
      <c r="H423" s="35">
        <v>127</v>
      </c>
      <c r="I423" s="35">
        <f t="shared" si="18"/>
        <v>208.10428791688022</v>
      </c>
      <c r="J423" s="36">
        <f t="shared" si="19"/>
        <v>41.620857583376043</v>
      </c>
    </row>
    <row r="424" spans="1:10" x14ac:dyDescent="0.25">
      <c r="A424" s="33">
        <f t="shared" si="20"/>
        <v>419</v>
      </c>
      <c r="B424" s="39" t="s">
        <v>154</v>
      </c>
      <c r="C424" s="39" t="s">
        <v>423</v>
      </c>
      <c r="D424" s="39" t="s">
        <v>1081</v>
      </c>
      <c r="E424" s="39" t="s">
        <v>1082</v>
      </c>
      <c r="F424" s="34">
        <v>6.7986000000000004</v>
      </c>
      <c r="G424" s="34">
        <v>0.60119999999999996</v>
      </c>
      <c r="H424" s="35">
        <v>470</v>
      </c>
      <c r="I424" s="35">
        <f t="shared" si="18"/>
        <v>770.14972693648588</v>
      </c>
      <c r="J424" s="36">
        <f t="shared" si="19"/>
        <v>154.02994538729718</v>
      </c>
    </row>
    <row r="425" spans="1:10" x14ac:dyDescent="0.25">
      <c r="A425" s="33">
        <f t="shared" si="20"/>
        <v>420</v>
      </c>
      <c r="B425" s="39" t="s">
        <v>150</v>
      </c>
      <c r="C425" s="39" t="s">
        <v>187</v>
      </c>
      <c r="D425" s="39" t="s">
        <v>534</v>
      </c>
      <c r="E425" s="39" t="s">
        <v>1083</v>
      </c>
      <c r="F425" s="34">
        <v>8.5901169999999993</v>
      </c>
      <c r="G425" s="34">
        <v>1.103267</v>
      </c>
      <c r="H425" s="35">
        <v>466</v>
      </c>
      <c r="I425" s="35">
        <f t="shared" si="18"/>
        <v>763.59526117532437</v>
      </c>
      <c r="J425" s="36">
        <f t="shared" si="19"/>
        <v>152.71905223506488</v>
      </c>
    </row>
    <row r="426" spans="1:10" x14ac:dyDescent="0.25">
      <c r="A426" s="33">
        <f t="shared" si="20"/>
        <v>421</v>
      </c>
      <c r="B426" s="39" t="s">
        <v>10</v>
      </c>
      <c r="C426" s="39" t="s">
        <v>567</v>
      </c>
      <c r="D426" s="39" t="s">
        <v>796</v>
      </c>
      <c r="E426" s="39" t="s">
        <v>1084</v>
      </c>
      <c r="F426" s="34">
        <v>9.5144000000000002</v>
      </c>
      <c r="G426" s="34">
        <v>1.0500499999999999</v>
      </c>
      <c r="H426" s="35">
        <v>726</v>
      </c>
      <c r="I426" s="35">
        <f t="shared" si="18"/>
        <v>1189.6355356508273</v>
      </c>
      <c r="J426" s="36">
        <f t="shared" si="19"/>
        <v>237.92710713016544</v>
      </c>
    </row>
    <row r="427" spans="1:10" x14ac:dyDescent="0.25">
      <c r="A427" s="33">
        <f t="shared" si="20"/>
        <v>422</v>
      </c>
      <c r="B427" s="39" t="s">
        <v>150</v>
      </c>
      <c r="C427" s="39" t="s">
        <v>195</v>
      </c>
      <c r="D427" s="39" t="s">
        <v>1085</v>
      </c>
      <c r="E427" s="39" t="s">
        <v>1086</v>
      </c>
      <c r="F427" s="34">
        <v>8.2701166666700008</v>
      </c>
      <c r="G427" s="34">
        <v>1.0427500000000001</v>
      </c>
      <c r="H427" s="35">
        <v>185</v>
      </c>
      <c r="I427" s="35">
        <f t="shared" si="18"/>
        <v>303.14404145372316</v>
      </c>
      <c r="J427" s="36">
        <f t="shared" si="19"/>
        <v>60.62880829074463</v>
      </c>
    </row>
    <row r="428" spans="1:10" x14ac:dyDescent="0.25">
      <c r="A428" s="33">
        <f t="shared" si="20"/>
        <v>423</v>
      </c>
      <c r="B428" s="39" t="s">
        <v>10</v>
      </c>
      <c r="C428" s="39" t="s">
        <v>24</v>
      </c>
      <c r="D428" s="39" t="s">
        <v>543</v>
      </c>
      <c r="E428" s="39" t="s">
        <v>1087</v>
      </c>
      <c r="F428" s="34">
        <v>9.4123999999999999</v>
      </c>
      <c r="G428" s="34">
        <v>0.62223300000000004</v>
      </c>
      <c r="H428" s="35">
        <v>1249</v>
      </c>
      <c r="I428" s="35">
        <f t="shared" si="18"/>
        <v>2046.6319339227041</v>
      </c>
      <c r="J428" s="36">
        <f t="shared" si="19"/>
        <v>409.32638678454083</v>
      </c>
    </row>
    <row r="429" spans="1:10" x14ac:dyDescent="0.25">
      <c r="A429" s="33">
        <f t="shared" si="20"/>
        <v>424</v>
      </c>
      <c r="B429" s="39" t="s">
        <v>10</v>
      </c>
      <c r="C429" s="39" t="s">
        <v>24</v>
      </c>
      <c r="D429" s="39" t="s">
        <v>543</v>
      </c>
      <c r="E429" s="39" t="s">
        <v>1088</v>
      </c>
      <c r="F429" s="34">
        <v>9.4251500000000004</v>
      </c>
      <c r="G429" s="34">
        <v>0.59375</v>
      </c>
      <c r="H429" s="35">
        <v>870</v>
      </c>
      <c r="I429" s="35">
        <f t="shared" si="18"/>
        <v>1425.5963030526441</v>
      </c>
      <c r="J429" s="36">
        <f t="shared" si="19"/>
        <v>285.11926061052884</v>
      </c>
    </row>
    <row r="430" spans="1:10" x14ac:dyDescent="0.25">
      <c r="A430" s="33">
        <f t="shared" si="20"/>
        <v>425</v>
      </c>
      <c r="B430" s="39" t="s">
        <v>449</v>
      </c>
      <c r="C430" s="39" t="s">
        <v>495</v>
      </c>
      <c r="D430" s="39" t="s">
        <v>593</v>
      </c>
      <c r="E430" s="39" t="s">
        <v>1089</v>
      </c>
      <c r="F430" s="34">
        <v>6.3791333333000004</v>
      </c>
      <c r="G430" s="34">
        <v>1.5681333333</v>
      </c>
      <c r="H430" s="35">
        <v>871</v>
      </c>
      <c r="I430" s="35">
        <f t="shared" si="18"/>
        <v>1427.2349194929345</v>
      </c>
      <c r="J430" s="36">
        <f t="shared" si="19"/>
        <v>285.44698389858689</v>
      </c>
    </row>
    <row r="431" spans="1:10" x14ac:dyDescent="0.25">
      <c r="A431" s="33">
        <f t="shared" si="20"/>
        <v>426</v>
      </c>
      <c r="B431" s="39" t="s">
        <v>150</v>
      </c>
      <c r="C431" s="39" t="s">
        <v>187</v>
      </c>
      <c r="D431" s="39" t="s">
        <v>187</v>
      </c>
      <c r="E431" s="39" t="s">
        <v>1090</v>
      </c>
      <c r="F431" s="34">
        <v>8.5044166666999992</v>
      </c>
      <c r="G431" s="34">
        <v>0.97389999999999999</v>
      </c>
      <c r="H431" s="35">
        <v>410</v>
      </c>
      <c r="I431" s="35">
        <f t="shared" si="18"/>
        <v>671.83274051906221</v>
      </c>
      <c r="J431" s="36">
        <f t="shared" si="19"/>
        <v>134.36654810381245</v>
      </c>
    </row>
    <row r="432" spans="1:10" x14ac:dyDescent="0.25">
      <c r="A432" s="33">
        <f t="shared" si="20"/>
        <v>427</v>
      </c>
      <c r="B432" s="39" t="s">
        <v>150</v>
      </c>
      <c r="C432" s="39" t="s">
        <v>151</v>
      </c>
      <c r="D432" s="39" t="s">
        <v>1091</v>
      </c>
      <c r="E432" s="39" t="s">
        <v>1092</v>
      </c>
      <c r="F432" s="34">
        <v>8.7548999999999904</v>
      </c>
      <c r="G432" s="34">
        <v>1.5534833333</v>
      </c>
      <c r="H432" s="35">
        <v>1279</v>
      </c>
      <c r="I432" s="35">
        <f t="shared" si="18"/>
        <v>2095.790427131416</v>
      </c>
      <c r="J432" s="36">
        <f t="shared" si="19"/>
        <v>419.15808542628321</v>
      </c>
    </row>
    <row r="433" spans="1:10" x14ac:dyDescent="0.25">
      <c r="A433" s="33">
        <f t="shared" si="20"/>
        <v>428</v>
      </c>
      <c r="B433" s="39" t="s">
        <v>18</v>
      </c>
      <c r="C433" s="39" t="s">
        <v>32</v>
      </c>
      <c r="D433" s="39" t="s">
        <v>91</v>
      </c>
      <c r="E433" s="39" t="s">
        <v>1093</v>
      </c>
      <c r="F433" s="34">
        <v>10.8358166667</v>
      </c>
      <c r="G433" s="34">
        <v>0.20933333330000001</v>
      </c>
      <c r="H433" s="35">
        <v>333</v>
      </c>
      <c r="I433" s="35">
        <f t="shared" si="18"/>
        <v>545.65927461670174</v>
      </c>
      <c r="J433" s="36">
        <f t="shared" si="19"/>
        <v>109.13185492334034</v>
      </c>
    </row>
    <row r="434" spans="1:10" x14ac:dyDescent="0.25">
      <c r="A434" s="33">
        <f t="shared" si="20"/>
        <v>429</v>
      </c>
      <c r="B434" s="39" t="s">
        <v>449</v>
      </c>
      <c r="C434" s="39" t="s">
        <v>495</v>
      </c>
      <c r="D434" s="39" t="s">
        <v>977</v>
      </c>
      <c r="E434" s="39" t="s">
        <v>1094</v>
      </c>
      <c r="F434" s="34">
        <v>6.4353166667000004</v>
      </c>
      <c r="G434" s="34">
        <v>1.4975833332999999</v>
      </c>
      <c r="H434" s="35">
        <v>763</v>
      </c>
      <c r="I434" s="35">
        <f t="shared" si="18"/>
        <v>1250.2643439415717</v>
      </c>
      <c r="J434" s="36">
        <f t="shared" si="19"/>
        <v>250.05286878831436</v>
      </c>
    </row>
    <row r="435" spans="1:10" x14ac:dyDescent="0.25">
      <c r="A435" s="33">
        <f t="shared" si="20"/>
        <v>430</v>
      </c>
      <c r="B435" s="39" t="s">
        <v>154</v>
      </c>
      <c r="C435" s="39" t="s">
        <v>374</v>
      </c>
      <c r="D435" s="39" t="s">
        <v>909</v>
      </c>
      <c r="E435" s="39" t="s">
        <v>1095</v>
      </c>
      <c r="F435" s="34">
        <v>6.8469499999999996</v>
      </c>
      <c r="G435" s="34">
        <v>0.72550000000000003</v>
      </c>
      <c r="H435" s="35">
        <v>1471</v>
      </c>
      <c r="I435" s="35">
        <f t="shared" si="18"/>
        <v>2410.4047836671721</v>
      </c>
      <c r="J435" s="36">
        <f t="shared" si="19"/>
        <v>482.08095673343439</v>
      </c>
    </row>
    <row r="436" spans="1:10" x14ac:dyDescent="0.25">
      <c r="A436" s="33">
        <f t="shared" si="20"/>
        <v>431</v>
      </c>
      <c r="B436" s="39" t="s">
        <v>10</v>
      </c>
      <c r="C436" s="39" t="s">
        <v>190</v>
      </c>
      <c r="D436" s="39" t="s">
        <v>1002</v>
      </c>
      <c r="E436" s="39" t="s">
        <v>1096</v>
      </c>
      <c r="F436" s="34">
        <v>9.8667499999999997</v>
      </c>
      <c r="G436" s="34">
        <v>1.0918669999999999</v>
      </c>
      <c r="H436" s="35">
        <v>2576</v>
      </c>
      <c r="I436" s="35">
        <f t="shared" si="18"/>
        <v>4221.0759501880593</v>
      </c>
      <c r="J436" s="36">
        <f t="shared" si="19"/>
        <v>844.21519003761182</v>
      </c>
    </row>
    <row r="437" spans="1:10" x14ac:dyDescent="0.25">
      <c r="A437" s="33">
        <f t="shared" si="20"/>
        <v>432</v>
      </c>
      <c r="B437" s="39" t="s">
        <v>449</v>
      </c>
      <c r="C437" s="39" t="s">
        <v>495</v>
      </c>
      <c r="D437" s="39" t="s">
        <v>1016</v>
      </c>
      <c r="E437" s="39" t="s">
        <v>1097</v>
      </c>
      <c r="F437" s="34">
        <v>6.4423333332999997</v>
      </c>
      <c r="G437" s="34">
        <v>1.5633999999999999</v>
      </c>
      <c r="H437" s="35">
        <v>1139</v>
      </c>
      <c r="I437" s="35">
        <f t="shared" si="18"/>
        <v>1866.3841254907604</v>
      </c>
      <c r="J437" s="36">
        <f t="shared" si="19"/>
        <v>373.27682509815207</v>
      </c>
    </row>
    <row r="438" spans="1:10" x14ac:dyDescent="0.25">
      <c r="A438" s="33">
        <f t="shared" si="20"/>
        <v>433</v>
      </c>
      <c r="B438" s="39" t="s">
        <v>18</v>
      </c>
      <c r="C438" s="39" t="s">
        <v>36</v>
      </c>
      <c r="D438" s="39" t="s">
        <v>850</v>
      </c>
      <c r="E438" s="39" t="s">
        <v>1098</v>
      </c>
      <c r="F438" s="34">
        <v>10.7188333332999</v>
      </c>
      <c r="G438" s="34">
        <v>0.18875</v>
      </c>
      <c r="H438" s="35">
        <v>805</v>
      </c>
      <c r="I438" s="35">
        <f t="shared" si="18"/>
        <v>1319.0862344337684</v>
      </c>
      <c r="J438" s="36">
        <f t="shared" si="19"/>
        <v>263.81724688675365</v>
      </c>
    </row>
    <row r="439" spans="1:10" x14ac:dyDescent="0.25">
      <c r="A439" s="33">
        <f t="shared" si="20"/>
        <v>434</v>
      </c>
      <c r="B439" s="39" t="s">
        <v>449</v>
      </c>
      <c r="C439" s="39" t="s">
        <v>621</v>
      </c>
      <c r="D439" s="39" t="s">
        <v>809</v>
      </c>
      <c r="E439" s="39" t="s">
        <v>1099</v>
      </c>
      <c r="F439" s="34">
        <v>6.2599830000000001</v>
      </c>
      <c r="G439" s="34">
        <v>1.6203669999999999</v>
      </c>
      <c r="H439" s="35">
        <v>4528</v>
      </c>
      <c r="I439" s="35">
        <f t="shared" si="18"/>
        <v>7419.6552416349114</v>
      </c>
      <c r="J439" s="36">
        <f t="shared" si="19"/>
        <v>1483.9310483269824</v>
      </c>
    </row>
    <row r="440" spans="1:10" x14ac:dyDescent="0.25">
      <c r="A440" s="33">
        <f t="shared" si="20"/>
        <v>435</v>
      </c>
      <c r="B440" s="39" t="s">
        <v>10</v>
      </c>
      <c r="C440" s="39" t="s">
        <v>617</v>
      </c>
      <c r="D440" s="39" t="s">
        <v>618</v>
      </c>
      <c r="E440" s="39" t="s">
        <v>1100</v>
      </c>
      <c r="F440" s="34">
        <v>9.7278166666666905</v>
      </c>
      <c r="G440" s="34">
        <v>1.3194666666667001</v>
      </c>
      <c r="H440" s="35">
        <v>727</v>
      </c>
      <c r="I440" s="35">
        <f t="shared" si="18"/>
        <v>1191.2741520911175</v>
      </c>
      <c r="J440" s="36">
        <f t="shared" si="19"/>
        <v>238.25483041822349</v>
      </c>
    </row>
    <row r="441" spans="1:10" x14ac:dyDescent="0.25">
      <c r="A441" s="33">
        <f t="shared" si="20"/>
        <v>436</v>
      </c>
      <c r="B441" s="39" t="s">
        <v>18</v>
      </c>
      <c r="C441" s="39" t="s">
        <v>32</v>
      </c>
      <c r="D441" s="39" t="s">
        <v>1047</v>
      </c>
      <c r="E441" s="39" t="s">
        <v>1101</v>
      </c>
      <c r="F441" s="34">
        <v>10.9973666667</v>
      </c>
      <c r="G441" s="34">
        <v>0.31038333330000001</v>
      </c>
      <c r="H441" s="35">
        <v>132</v>
      </c>
      <c r="I441" s="35">
        <f t="shared" si="18"/>
        <v>216.29737011833222</v>
      </c>
      <c r="J441" s="36">
        <f t="shared" si="19"/>
        <v>43.259474023666442</v>
      </c>
    </row>
    <row r="442" spans="1:10" x14ac:dyDescent="0.25">
      <c r="A442" s="33">
        <f t="shared" si="20"/>
        <v>437</v>
      </c>
      <c r="B442" s="39" t="s">
        <v>154</v>
      </c>
      <c r="C442" s="39" t="s">
        <v>377</v>
      </c>
      <c r="D442" s="39" t="s">
        <v>383</v>
      </c>
      <c r="E442" s="39" t="s">
        <v>1102</v>
      </c>
      <c r="F442" s="34">
        <v>7.3044666666999998</v>
      </c>
      <c r="G442" s="34">
        <v>1.1149166666999999</v>
      </c>
      <c r="H442" s="35">
        <v>641</v>
      </c>
      <c r="I442" s="35">
        <f t="shared" si="18"/>
        <v>1050.3531382261435</v>
      </c>
      <c r="J442" s="36">
        <f t="shared" si="19"/>
        <v>210.07062764522871</v>
      </c>
    </row>
    <row r="443" spans="1:10" x14ac:dyDescent="0.25">
      <c r="A443" s="33">
        <f t="shared" si="20"/>
        <v>438</v>
      </c>
      <c r="B443" s="39" t="s">
        <v>18</v>
      </c>
      <c r="C443" s="39" t="s">
        <v>32</v>
      </c>
      <c r="D443" s="39" t="s">
        <v>99</v>
      </c>
      <c r="E443" s="39" t="s">
        <v>1103</v>
      </c>
      <c r="F443" s="34">
        <v>10.934383</v>
      </c>
      <c r="G443" s="34">
        <v>0.31233300000000003</v>
      </c>
      <c r="H443" s="35">
        <v>85</v>
      </c>
      <c r="I443" s="35">
        <f t="shared" si="18"/>
        <v>139.28239742468361</v>
      </c>
      <c r="J443" s="36">
        <f t="shared" si="19"/>
        <v>27.85647948493672</v>
      </c>
    </row>
    <row r="444" spans="1:10" x14ac:dyDescent="0.25">
      <c r="A444" s="33">
        <f t="shared" si="20"/>
        <v>439</v>
      </c>
      <c r="B444" s="39" t="s">
        <v>154</v>
      </c>
      <c r="C444" s="39" t="s">
        <v>377</v>
      </c>
      <c r="D444" s="39" t="s">
        <v>519</v>
      </c>
      <c r="E444" s="39" t="s">
        <v>1104</v>
      </c>
      <c r="F444" s="34">
        <v>7.4280299999999997</v>
      </c>
      <c r="G444" s="34">
        <v>1.3334699999999999</v>
      </c>
      <c r="H444" s="35">
        <v>544</v>
      </c>
      <c r="I444" s="35">
        <f t="shared" si="18"/>
        <v>891.40734351797516</v>
      </c>
      <c r="J444" s="36">
        <f t="shared" si="19"/>
        <v>178.28146870359504</v>
      </c>
    </row>
    <row r="445" spans="1:10" x14ac:dyDescent="0.25">
      <c r="A445" s="33">
        <f t="shared" si="20"/>
        <v>440</v>
      </c>
      <c r="B445" s="39" t="s">
        <v>154</v>
      </c>
      <c r="C445" s="39" t="s">
        <v>377</v>
      </c>
      <c r="D445" s="39" t="s">
        <v>519</v>
      </c>
      <c r="E445" s="39" t="s">
        <v>1105</v>
      </c>
      <c r="F445" s="34">
        <v>7.5283300000000004</v>
      </c>
      <c r="G445" s="34">
        <v>1.2290700000000001</v>
      </c>
      <c r="H445" s="35">
        <v>325</v>
      </c>
      <c r="I445" s="35">
        <f t="shared" si="18"/>
        <v>532.5503430943786</v>
      </c>
      <c r="J445" s="36">
        <f t="shared" si="19"/>
        <v>106.51006861887572</v>
      </c>
    </row>
    <row r="446" spans="1:10" x14ac:dyDescent="0.25">
      <c r="A446" s="33">
        <f t="shared" si="20"/>
        <v>441</v>
      </c>
      <c r="B446" s="39" t="s">
        <v>10</v>
      </c>
      <c r="C446" s="39" t="s">
        <v>190</v>
      </c>
      <c r="D446" s="39" t="s">
        <v>703</v>
      </c>
      <c r="E446" s="39" t="s">
        <v>1106</v>
      </c>
      <c r="F446" s="34">
        <v>9.8109666667000006</v>
      </c>
      <c r="G446" s="34">
        <v>1.1366666667000001</v>
      </c>
      <c r="H446" s="35">
        <v>952</v>
      </c>
      <c r="I446" s="35">
        <f t="shared" si="18"/>
        <v>1559.9628511564565</v>
      </c>
      <c r="J446" s="36">
        <f t="shared" si="19"/>
        <v>311.99257023129132</v>
      </c>
    </row>
    <row r="447" spans="1:10" x14ac:dyDescent="0.25">
      <c r="A447" s="33">
        <f t="shared" si="20"/>
        <v>442</v>
      </c>
      <c r="B447" s="39" t="s">
        <v>449</v>
      </c>
      <c r="C447" s="39" t="s">
        <v>495</v>
      </c>
      <c r="D447" s="39" t="s">
        <v>1016</v>
      </c>
      <c r="E447" s="39" t="s">
        <v>1107</v>
      </c>
      <c r="F447" s="34">
        <v>6.4483833332999998</v>
      </c>
      <c r="G447" s="34">
        <v>1.5588166667000001</v>
      </c>
      <c r="H447" s="35">
        <v>603</v>
      </c>
      <c r="I447" s="35">
        <f t="shared" si="18"/>
        <v>988.08571349510851</v>
      </c>
      <c r="J447" s="36">
        <f t="shared" si="19"/>
        <v>197.61714269902171</v>
      </c>
    </row>
    <row r="448" spans="1:10" x14ac:dyDescent="0.25">
      <c r="A448" s="33">
        <f t="shared" si="20"/>
        <v>443</v>
      </c>
      <c r="B448" s="39" t="s">
        <v>449</v>
      </c>
      <c r="C448" s="39" t="s">
        <v>495</v>
      </c>
      <c r="D448" s="39" t="s">
        <v>574</v>
      </c>
      <c r="E448" s="39" t="s">
        <v>1108</v>
      </c>
      <c r="F448" s="34">
        <v>6.3838166666999996</v>
      </c>
      <c r="G448" s="34">
        <v>1.4861</v>
      </c>
      <c r="H448" s="35">
        <v>1209</v>
      </c>
      <c r="I448" s="35">
        <f t="shared" si="18"/>
        <v>1981.0872763110883</v>
      </c>
      <c r="J448" s="36">
        <f t="shared" si="19"/>
        <v>396.21745526221764</v>
      </c>
    </row>
    <row r="449" spans="1:10" x14ac:dyDescent="0.25">
      <c r="A449" s="33">
        <f t="shared" si="20"/>
        <v>444</v>
      </c>
      <c r="B449" s="39" t="s">
        <v>154</v>
      </c>
      <c r="C449" s="39" t="s">
        <v>402</v>
      </c>
      <c r="D449" s="39" t="s">
        <v>1007</v>
      </c>
      <c r="E449" s="39" t="s">
        <v>1109</v>
      </c>
      <c r="F449" s="34">
        <v>7.1344500000000002</v>
      </c>
      <c r="G449" s="34">
        <v>1.6140829999999999</v>
      </c>
      <c r="H449" s="35">
        <v>1187</v>
      </c>
      <c r="I449" s="35">
        <f t="shared" si="18"/>
        <v>1945.0377146246994</v>
      </c>
      <c r="J449" s="36">
        <f t="shared" si="19"/>
        <v>389.00754292493991</v>
      </c>
    </row>
    <row r="450" spans="1:10" x14ac:dyDescent="0.25">
      <c r="A450" s="33">
        <f t="shared" si="20"/>
        <v>445</v>
      </c>
      <c r="B450" s="39" t="s">
        <v>18</v>
      </c>
      <c r="C450" s="39" t="s">
        <v>32</v>
      </c>
      <c r="D450" s="39" t="s">
        <v>56</v>
      </c>
      <c r="E450" s="39" t="s">
        <v>1110</v>
      </c>
      <c r="F450" s="34">
        <v>10.9752666667</v>
      </c>
      <c r="G450" s="34">
        <v>0.26064999999999999</v>
      </c>
      <c r="H450" s="35">
        <v>902</v>
      </c>
      <c r="I450" s="35">
        <f t="shared" si="18"/>
        <v>1478.0320291419368</v>
      </c>
      <c r="J450" s="36">
        <f t="shared" si="19"/>
        <v>295.60640582838738</v>
      </c>
    </row>
    <row r="451" spans="1:10" x14ac:dyDescent="0.25">
      <c r="A451" s="33">
        <f t="shared" si="20"/>
        <v>446</v>
      </c>
      <c r="B451" s="39" t="s">
        <v>10</v>
      </c>
      <c r="C451" s="39" t="s">
        <v>567</v>
      </c>
      <c r="D451" s="39" t="s">
        <v>615</v>
      </c>
      <c r="E451" s="39" t="s">
        <v>1111</v>
      </c>
      <c r="F451" s="34">
        <v>9.6005000000000003</v>
      </c>
      <c r="G451" s="34">
        <v>1.249433</v>
      </c>
      <c r="H451" s="35">
        <v>1118</v>
      </c>
      <c r="I451" s="35">
        <f t="shared" si="18"/>
        <v>1831.9731802446622</v>
      </c>
      <c r="J451" s="36">
        <f t="shared" si="19"/>
        <v>366.39463604893245</v>
      </c>
    </row>
    <row r="452" spans="1:10" x14ac:dyDescent="0.25">
      <c r="A452" s="33">
        <f t="shared" si="20"/>
        <v>447</v>
      </c>
      <c r="B452" s="39" t="s">
        <v>10</v>
      </c>
      <c r="C452" s="39" t="s">
        <v>567</v>
      </c>
      <c r="D452" s="39" t="s">
        <v>745</v>
      </c>
      <c r="E452" s="39" t="s">
        <v>1112</v>
      </c>
      <c r="F452" s="34">
        <v>9.6122999999999905</v>
      </c>
      <c r="G452" s="34">
        <v>1.1678999999999999</v>
      </c>
      <c r="H452" s="35">
        <v>670</v>
      </c>
      <c r="I452" s="35">
        <f t="shared" si="18"/>
        <v>1097.873014994565</v>
      </c>
      <c r="J452" s="36">
        <f t="shared" si="19"/>
        <v>219.57460299891301</v>
      </c>
    </row>
    <row r="453" spans="1:10" x14ac:dyDescent="0.25">
      <c r="A453" s="33">
        <f t="shared" si="20"/>
        <v>448</v>
      </c>
      <c r="B453" s="39" t="s">
        <v>154</v>
      </c>
      <c r="C453" s="39" t="s">
        <v>271</v>
      </c>
      <c r="D453" s="39" t="s">
        <v>339</v>
      </c>
      <c r="E453" s="39" t="s">
        <v>1113</v>
      </c>
      <c r="F453" s="34">
        <v>7.5498669999999999</v>
      </c>
      <c r="G453" s="34">
        <v>1.128433</v>
      </c>
      <c r="H453" s="35">
        <v>1856</v>
      </c>
      <c r="I453" s="35">
        <f t="shared" si="18"/>
        <v>3041.272113178974</v>
      </c>
      <c r="J453" s="36">
        <f t="shared" si="19"/>
        <v>608.25442263579475</v>
      </c>
    </row>
    <row r="454" spans="1:10" x14ac:dyDescent="0.25">
      <c r="A454" s="33">
        <f t="shared" si="20"/>
        <v>449</v>
      </c>
      <c r="B454" s="39" t="s">
        <v>449</v>
      </c>
      <c r="C454" s="39" t="s">
        <v>459</v>
      </c>
      <c r="D454" s="39" t="s">
        <v>570</v>
      </c>
      <c r="E454" s="39" t="s">
        <v>1114</v>
      </c>
      <c r="F454" s="34">
        <v>6.4827669999999999</v>
      </c>
      <c r="G454" s="34">
        <v>0.82699999999999996</v>
      </c>
      <c r="H454" s="35">
        <v>361</v>
      </c>
      <c r="I454" s="35">
        <f t="shared" ref="I454:I517" si="21">+H454*(1+2.5%)^20</f>
        <v>591.54053494483276</v>
      </c>
      <c r="J454" s="36">
        <f t="shared" ref="J454:J517" si="22">+I454/5</f>
        <v>118.30810698896656</v>
      </c>
    </row>
    <row r="455" spans="1:10" x14ac:dyDescent="0.25">
      <c r="A455" s="33">
        <f t="shared" si="20"/>
        <v>450</v>
      </c>
      <c r="B455" s="39" t="s">
        <v>449</v>
      </c>
      <c r="C455" s="39" t="s">
        <v>495</v>
      </c>
      <c r="D455" s="39" t="s">
        <v>977</v>
      </c>
      <c r="E455" s="39" t="s">
        <v>1115</v>
      </c>
      <c r="F455" s="34">
        <v>6.4301500000000003</v>
      </c>
      <c r="G455" s="34">
        <v>1.4821</v>
      </c>
      <c r="H455" s="35">
        <v>1968</v>
      </c>
      <c r="I455" s="35">
        <f t="shared" si="21"/>
        <v>3224.7971544914985</v>
      </c>
      <c r="J455" s="36">
        <f t="shared" si="22"/>
        <v>644.95943089829973</v>
      </c>
    </row>
    <row r="456" spans="1:10" x14ac:dyDescent="0.25">
      <c r="A456" s="33">
        <f t="shared" ref="A456:A519" si="23">+A455+1</f>
        <v>451</v>
      </c>
      <c r="B456" s="39" t="s">
        <v>154</v>
      </c>
      <c r="C456" s="39" t="s">
        <v>374</v>
      </c>
      <c r="D456" s="39" t="s">
        <v>596</v>
      </c>
      <c r="E456" s="39" t="s">
        <v>1116</v>
      </c>
      <c r="F456" s="34">
        <v>6.8754666667000004</v>
      </c>
      <c r="G456" s="34">
        <v>0.78763333329999996</v>
      </c>
      <c r="H456" s="35">
        <v>177</v>
      </c>
      <c r="I456" s="35">
        <f t="shared" si="21"/>
        <v>290.03510993140003</v>
      </c>
      <c r="J456" s="36">
        <f t="shared" si="22"/>
        <v>58.007021986280009</v>
      </c>
    </row>
    <row r="457" spans="1:10" x14ac:dyDescent="0.25">
      <c r="A457" s="33">
        <f t="shared" si="23"/>
        <v>452</v>
      </c>
      <c r="B457" s="39" t="s">
        <v>449</v>
      </c>
      <c r="C457" s="39" t="s">
        <v>450</v>
      </c>
      <c r="D457" s="39" t="s">
        <v>329</v>
      </c>
      <c r="E457" s="39" t="s">
        <v>1117</v>
      </c>
      <c r="F457" s="34">
        <v>6.7102830000000004</v>
      </c>
      <c r="G457" s="34">
        <v>1.157767</v>
      </c>
      <c r="H457" s="35">
        <v>6166</v>
      </c>
      <c r="I457" s="35">
        <f t="shared" si="21"/>
        <v>10103.708970830579</v>
      </c>
      <c r="J457" s="36">
        <f t="shared" si="22"/>
        <v>2020.7417941661158</v>
      </c>
    </row>
    <row r="458" spans="1:10" x14ac:dyDescent="0.25">
      <c r="A458" s="33">
        <f t="shared" si="23"/>
        <v>453</v>
      </c>
      <c r="B458" s="39" t="s">
        <v>449</v>
      </c>
      <c r="C458" s="39" t="s">
        <v>495</v>
      </c>
      <c r="D458" s="39" t="s">
        <v>574</v>
      </c>
      <c r="E458" s="39" t="s">
        <v>1118</v>
      </c>
      <c r="F458" s="34">
        <v>6.3718000000000004</v>
      </c>
      <c r="G458" s="34">
        <v>1.5395166667</v>
      </c>
      <c r="H458" s="35">
        <v>2248</v>
      </c>
      <c r="I458" s="35">
        <f t="shared" si="21"/>
        <v>3683.6097577728092</v>
      </c>
      <c r="J458" s="36">
        <f t="shared" si="22"/>
        <v>736.72195155456188</v>
      </c>
    </row>
    <row r="459" spans="1:10" x14ac:dyDescent="0.25">
      <c r="A459" s="33">
        <f t="shared" si="23"/>
        <v>454</v>
      </c>
      <c r="B459" s="39" t="s">
        <v>449</v>
      </c>
      <c r="C459" s="39" t="s">
        <v>495</v>
      </c>
      <c r="D459" s="39" t="s">
        <v>1016</v>
      </c>
      <c r="E459" s="39" t="s">
        <v>1119</v>
      </c>
      <c r="F459" s="34">
        <v>6.4668833333000002</v>
      </c>
      <c r="G459" s="34">
        <v>1.5568833333000001</v>
      </c>
      <c r="H459" s="35">
        <v>1518</v>
      </c>
      <c r="I459" s="35">
        <f t="shared" si="21"/>
        <v>2487.4197563608204</v>
      </c>
      <c r="J459" s="36">
        <f t="shared" si="22"/>
        <v>497.48395127216406</v>
      </c>
    </row>
    <row r="460" spans="1:10" x14ac:dyDescent="0.25">
      <c r="A460" s="33">
        <f t="shared" si="23"/>
        <v>455</v>
      </c>
      <c r="B460" s="39" t="s">
        <v>18</v>
      </c>
      <c r="C460" s="39" t="s">
        <v>39</v>
      </c>
      <c r="D460" s="39" t="s">
        <v>120</v>
      </c>
      <c r="E460" s="39" t="s">
        <v>1120</v>
      </c>
      <c r="F460" s="34">
        <v>10.7256333332999</v>
      </c>
      <c r="G460" s="34">
        <v>0.35171666670000001</v>
      </c>
      <c r="H460" s="35">
        <v>705</v>
      </c>
      <c r="I460" s="35">
        <f t="shared" si="21"/>
        <v>1155.2245904047288</v>
      </c>
      <c r="J460" s="36">
        <f t="shared" si="22"/>
        <v>231.04491808094576</v>
      </c>
    </row>
    <row r="461" spans="1:10" x14ac:dyDescent="0.25">
      <c r="A461" s="33">
        <f t="shared" si="23"/>
        <v>456</v>
      </c>
      <c r="B461" s="39" t="s">
        <v>154</v>
      </c>
      <c r="C461" s="39" t="s">
        <v>155</v>
      </c>
      <c r="D461" s="39" t="s">
        <v>179</v>
      </c>
      <c r="E461" s="39" t="s">
        <v>1121</v>
      </c>
      <c r="F461" s="34">
        <v>8.0305333332999993</v>
      </c>
      <c r="G461" s="34">
        <v>1.4186166667</v>
      </c>
      <c r="H461" s="35">
        <v>1766</v>
      </c>
      <c r="I461" s="35">
        <f t="shared" si="21"/>
        <v>2893.7966335528386</v>
      </c>
      <c r="J461" s="36">
        <f t="shared" si="22"/>
        <v>578.75932671056773</v>
      </c>
    </row>
    <row r="462" spans="1:10" x14ac:dyDescent="0.25">
      <c r="A462" s="33">
        <f t="shared" si="23"/>
        <v>457</v>
      </c>
      <c r="B462" s="39" t="s">
        <v>10</v>
      </c>
      <c r="C462" s="39" t="s">
        <v>567</v>
      </c>
      <c r="D462" s="39" t="s">
        <v>892</v>
      </c>
      <c r="E462" s="39" t="s">
        <v>1122</v>
      </c>
      <c r="F462" s="34">
        <v>9.6494666667000004</v>
      </c>
      <c r="G462" s="34">
        <v>1.2451000000000001</v>
      </c>
      <c r="H462" s="35">
        <v>1226</v>
      </c>
      <c r="I462" s="35">
        <f t="shared" si="21"/>
        <v>2008.943755796025</v>
      </c>
      <c r="J462" s="36">
        <f t="shared" si="22"/>
        <v>401.78875115920499</v>
      </c>
    </row>
    <row r="463" spans="1:10" x14ac:dyDescent="0.25">
      <c r="A463" s="33">
        <f t="shared" si="23"/>
        <v>458</v>
      </c>
      <c r="B463" s="39" t="s">
        <v>18</v>
      </c>
      <c r="C463" s="39" t="s">
        <v>32</v>
      </c>
      <c r="D463" s="39" t="s">
        <v>146</v>
      </c>
      <c r="E463" s="39" t="s">
        <v>1123</v>
      </c>
      <c r="F463" s="34">
        <v>10.914416666699999</v>
      </c>
      <c r="G463" s="34">
        <v>0.23705000000000001</v>
      </c>
      <c r="H463" s="35">
        <v>1601</v>
      </c>
      <c r="I463" s="35">
        <f t="shared" si="21"/>
        <v>2623.4249209049231</v>
      </c>
      <c r="J463" s="36">
        <f t="shared" si="22"/>
        <v>524.68498418098466</v>
      </c>
    </row>
    <row r="464" spans="1:10" x14ac:dyDescent="0.25">
      <c r="A464" s="33">
        <f t="shared" si="23"/>
        <v>459</v>
      </c>
      <c r="B464" s="39" t="s">
        <v>449</v>
      </c>
      <c r="C464" s="39" t="s">
        <v>585</v>
      </c>
      <c r="D464" s="39" t="s">
        <v>1073</v>
      </c>
      <c r="E464" s="39" t="s">
        <v>1124</v>
      </c>
      <c r="F464" s="34">
        <v>6.6536</v>
      </c>
      <c r="G464" s="34">
        <v>1.54135</v>
      </c>
      <c r="H464" s="35">
        <v>1511</v>
      </c>
      <c r="I464" s="35">
        <f t="shared" si="21"/>
        <v>2475.9494412787876</v>
      </c>
      <c r="J464" s="36">
        <f t="shared" si="22"/>
        <v>495.18988825575752</v>
      </c>
    </row>
    <row r="465" spans="1:10" x14ac:dyDescent="0.25">
      <c r="A465" s="33">
        <f t="shared" si="23"/>
        <v>460</v>
      </c>
      <c r="B465" s="39" t="s">
        <v>18</v>
      </c>
      <c r="C465" s="39" t="s">
        <v>36</v>
      </c>
      <c r="D465" s="39" t="s">
        <v>659</v>
      </c>
      <c r="E465" s="39" t="s">
        <v>1125</v>
      </c>
      <c r="F465" s="34">
        <v>10.7088</v>
      </c>
      <c r="G465" s="34">
        <v>0.2190166667</v>
      </c>
      <c r="H465" s="35">
        <v>565</v>
      </c>
      <c r="I465" s="35">
        <f t="shared" si="21"/>
        <v>925.81828876407349</v>
      </c>
      <c r="J465" s="36">
        <f t="shared" si="22"/>
        <v>185.16365775281469</v>
      </c>
    </row>
    <row r="466" spans="1:10" x14ac:dyDescent="0.25">
      <c r="A466" s="33">
        <f t="shared" si="23"/>
        <v>461</v>
      </c>
      <c r="B466" s="39" t="s">
        <v>10</v>
      </c>
      <c r="C466" s="39" t="s">
        <v>190</v>
      </c>
      <c r="D466" s="39" t="s">
        <v>1064</v>
      </c>
      <c r="E466" s="39" t="s">
        <v>1126</v>
      </c>
      <c r="F466" s="34">
        <v>9.8254999999999999</v>
      </c>
      <c r="G466" s="34">
        <v>1.2063666666999999</v>
      </c>
      <c r="H466" s="35">
        <v>1012</v>
      </c>
      <c r="I466" s="35">
        <f t="shared" si="21"/>
        <v>1658.2798375738803</v>
      </c>
      <c r="J466" s="36">
        <f t="shared" si="22"/>
        <v>331.65596751477608</v>
      </c>
    </row>
    <row r="467" spans="1:10" x14ac:dyDescent="0.25">
      <c r="A467" s="33">
        <f t="shared" si="23"/>
        <v>462</v>
      </c>
      <c r="B467" s="39" t="s">
        <v>10</v>
      </c>
      <c r="C467" s="39" t="s">
        <v>126</v>
      </c>
      <c r="D467" s="39" t="s">
        <v>165</v>
      </c>
      <c r="E467" s="39" t="s">
        <v>1127</v>
      </c>
      <c r="F467" s="34">
        <v>9.9743329999999997</v>
      </c>
      <c r="G467" s="34">
        <v>0.71375</v>
      </c>
      <c r="H467" s="35">
        <v>1272</v>
      </c>
      <c r="I467" s="35">
        <f t="shared" si="21"/>
        <v>2084.3201120493832</v>
      </c>
      <c r="J467" s="36">
        <f t="shared" si="22"/>
        <v>416.86402240987661</v>
      </c>
    </row>
    <row r="468" spans="1:10" x14ac:dyDescent="0.25">
      <c r="A468" s="33">
        <f t="shared" si="23"/>
        <v>463</v>
      </c>
      <c r="B468" s="39" t="s">
        <v>18</v>
      </c>
      <c r="C468" s="39" t="s">
        <v>19</v>
      </c>
      <c r="D468" s="39" t="s">
        <v>20</v>
      </c>
      <c r="E468" s="39" t="s">
        <v>1128</v>
      </c>
      <c r="F468" s="34">
        <v>10.3252333333</v>
      </c>
      <c r="G468" s="34">
        <v>0.77161666669999995</v>
      </c>
      <c r="H468" s="35">
        <v>379</v>
      </c>
      <c r="I468" s="35">
        <f t="shared" si="21"/>
        <v>621.03563087005989</v>
      </c>
      <c r="J468" s="36">
        <f t="shared" si="22"/>
        <v>124.20712617401198</v>
      </c>
    </row>
    <row r="469" spans="1:10" x14ac:dyDescent="0.25">
      <c r="A469" s="33">
        <f t="shared" si="23"/>
        <v>464</v>
      </c>
      <c r="B469" s="39" t="s">
        <v>10</v>
      </c>
      <c r="C469" s="39" t="s">
        <v>567</v>
      </c>
      <c r="D469" s="39" t="s">
        <v>745</v>
      </c>
      <c r="E469" s="39" t="s">
        <v>1129</v>
      </c>
      <c r="F469" s="34">
        <v>9.6237833333000005</v>
      </c>
      <c r="G469" s="34">
        <v>1.1644333333000001</v>
      </c>
      <c r="H469" s="35">
        <v>446</v>
      </c>
      <c r="I469" s="35">
        <f t="shared" si="21"/>
        <v>730.82293236951637</v>
      </c>
      <c r="J469" s="36">
        <f t="shared" si="22"/>
        <v>146.16458647390328</v>
      </c>
    </row>
    <row r="470" spans="1:10" x14ac:dyDescent="0.25">
      <c r="A470" s="33">
        <f t="shared" si="23"/>
        <v>465</v>
      </c>
      <c r="B470" s="39" t="s">
        <v>10</v>
      </c>
      <c r="C470" s="39" t="s">
        <v>567</v>
      </c>
      <c r="D470" s="39" t="s">
        <v>568</v>
      </c>
      <c r="E470" s="39" t="s">
        <v>1130</v>
      </c>
      <c r="F470" s="34">
        <v>9.7188333332999903</v>
      </c>
      <c r="G470" s="34">
        <v>1.1986666667000001</v>
      </c>
      <c r="H470" s="35">
        <v>350</v>
      </c>
      <c r="I470" s="35">
        <f t="shared" si="21"/>
        <v>573.51575410163844</v>
      </c>
      <c r="J470" s="36">
        <f t="shared" si="22"/>
        <v>114.70315082032769</v>
      </c>
    </row>
    <row r="471" spans="1:10" x14ac:dyDescent="0.25">
      <c r="A471" s="33">
        <f t="shared" si="23"/>
        <v>466</v>
      </c>
      <c r="B471" s="39" t="s">
        <v>10</v>
      </c>
      <c r="C471" s="39" t="s">
        <v>617</v>
      </c>
      <c r="D471" s="39" t="s">
        <v>618</v>
      </c>
      <c r="E471" s="39" t="s">
        <v>1131</v>
      </c>
      <c r="F471" s="34">
        <v>9.7094330000000006</v>
      </c>
      <c r="G471" s="34">
        <v>1.3155669999999999</v>
      </c>
      <c r="H471" s="35">
        <v>582</v>
      </c>
      <c r="I471" s="35">
        <f t="shared" si="21"/>
        <v>953.67476824901019</v>
      </c>
      <c r="J471" s="36">
        <f t="shared" si="22"/>
        <v>190.73495364980204</v>
      </c>
    </row>
    <row r="472" spans="1:10" x14ac:dyDescent="0.25">
      <c r="A472" s="33">
        <f t="shared" si="23"/>
        <v>467</v>
      </c>
      <c r="B472" s="39" t="s">
        <v>18</v>
      </c>
      <c r="C472" s="39" t="s">
        <v>32</v>
      </c>
      <c r="D472" s="39" t="s">
        <v>91</v>
      </c>
      <c r="E472" s="39" t="s">
        <v>92</v>
      </c>
      <c r="F472" s="34">
        <v>10.897333</v>
      </c>
      <c r="G472" s="34">
        <v>0.212117</v>
      </c>
      <c r="H472" s="35">
        <v>1135</v>
      </c>
      <c r="I472" s="35">
        <f t="shared" si="21"/>
        <v>1859.8296597295989</v>
      </c>
      <c r="J472" s="36">
        <f t="shared" si="22"/>
        <v>371.96593194591981</v>
      </c>
    </row>
    <row r="473" spans="1:10" x14ac:dyDescent="0.25">
      <c r="A473" s="33">
        <f t="shared" si="23"/>
        <v>468</v>
      </c>
      <c r="B473" s="39" t="s">
        <v>18</v>
      </c>
      <c r="C473" s="39" t="s">
        <v>19</v>
      </c>
      <c r="D473" s="39" t="s">
        <v>43</v>
      </c>
      <c r="E473" s="39" t="s">
        <v>1132</v>
      </c>
      <c r="F473" s="34">
        <v>10.37285</v>
      </c>
      <c r="G473" s="34">
        <v>0.63251666669999995</v>
      </c>
      <c r="H473" s="35">
        <v>1032</v>
      </c>
      <c r="I473" s="35">
        <f t="shared" si="21"/>
        <v>1691.0521663796883</v>
      </c>
      <c r="J473" s="36">
        <f t="shared" si="22"/>
        <v>338.21043327593765</v>
      </c>
    </row>
    <row r="474" spans="1:10" x14ac:dyDescent="0.25">
      <c r="A474" s="33">
        <f t="shared" si="23"/>
        <v>469</v>
      </c>
      <c r="B474" s="39" t="s">
        <v>10</v>
      </c>
      <c r="C474" s="39" t="s">
        <v>126</v>
      </c>
      <c r="D474" s="39" t="s">
        <v>924</v>
      </c>
      <c r="E474" s="39" t="s">
        <v>1133</v>
      </c>
      <c r="F474" s="34">
        <v>10.1499833333</v>
      </c>
      <c r="G474" s="34">
        <v>1.0587833333000001</v>
      </c>
      <c r="H474" s="35">
        <v>431</v>
      </c>
      <c r="I474" s="35">
        <f t="shared" si="21"/>
        <v>706.24368576516054</v>
      </c>
      <c r="J474" s="36">
        <f t="shared" si="22"/>
        <v>141.2487371530321</v>
      </c>
    </row>
    <row r="475" spans="1:10" x14ac:dyDescent="0.25">
      <c r="A475" s="33">
        <f t="shared" si="23"/>
        <v>470</v>
      </c>
      <c r="B475" s="39" t="s">
        <v>154</v>
      </c>
      <c r="C475" s="39" t="s">
        <v>380</v>
      </c>
      <c r="D475" s="39" t="s">
        <v>431</v>
      </c>
      <c r="E475" s="39" t="s">
        <v>1134</v>
      </c>
      <c r="F475" s="34">
        <v>6.9523330000000003</v>
      </c>
      <c r="G475" s="34">
        <v>1.2985169999999999</v>
      </c>
      <c r="H475" s="35">
        <v>2517</v>
      </c>
      <c r="I475" s="35">
        <f t="shared" si="21"/>
        <v>4124.3975802109253</v>
      </c>
      <c r="J475" s="36">
        <f t="shared" si="22"/>
        <v>824.87951604218506</v>
      </c>
    </row>
    <row r="476" spans="1:10" x14ac:dyDescent="0.25">
      <c r="A476" s="33">
        <f t="shared" si="23"/>
        <v>471</v>
      </c>
      <c r="B476" s="39" t="s">
        <v>449</v>
      </c>
      <c r="C476" s="39" t="s">
        <v>495</v>
      </c>
      <c r="D476" s="39" t="s">
        <v>977</v>
      </c>
      <c r="E476" s="39" t="s">
        <v>1135</v>
      </c>
      <c r="F476" s="34">
        <v>6.4377833332999996</v>
      </c>
      <c r="G476" s="34">
        <v>1.50505</v>
      </c>
      <c r="H476" s="35">
        <v>1958</v>
      </c>
      <c r="I476" s="35">
        <f t="shared" si="21"/>
        <v>3208.4109900885946</v>
      </c>
      <c r="J476" s="36">
        <f t="shared" si="22"/>
        <v>641.68219801771897</v>
      </c>
    </row>
    <row r="477" spans="1:10" x14ac:dyDescent="0.25">
      <c r="A477" s="33">
        <f t="shared" si="23"/>
        <v>472</v>
      </c>
      <c r="B477" s="39" t="s">
        <v>449</v>
      </c>
      <c r="C477" s="39" t="s">
        <v>495</v>
      </c>
      <c r="D477" s="39" t="s">
        <v>977</v>
      </c>
      <c r="E477" s="39" t="s">
        <v>1136</v>
      </c>
      <c r="F477" s="34">
        <v>6.3998333333000001</v>
      </c>
      <c r="G477" s="34">
        <v>1.4861666667</v>
      </c>
      <c r="H477" s="35">
        <v>1421</v>
      </c>
      <c r="I477" s="35">
        <f t="shared" si="21"/>
        <v>2328.4739616526522</v>
      </c>
      <c r="J477" s="36">
        <f t="shared" si="22"/>
        <v>465.69479233053045</v>
      </c>
    </row>
    <row r="478" spans="1:10" x14ac:dyDescent="0.25">
      <c r="A478" s="33">
        <f t="shared" si="23"/>
        <v>473</v>
      </c>
      <c r="B478" s="39" t="s">
        <v>18</v>
      </c>
      <c r="C478" s="39" t="s">
        <v>32</v>
      </c>
      <c r="D478" s="39" t="s">
        <v>564</v>
      </c>
      <c r="E478" s="39" t="s">
        <v>1137</v>
      </c>
      <c r="F478" s="34">
        <v>10.9149666667</v>
      </c>
      <c r="G478" s="34">
        <v>7.5683333300000002E-2</v>
      </c>
      <c r="H478" s="35">
        <v>480</v>
      </c>
      <c r="I478" s="35">
        <f t="shared" si="21"/>
        <v>786.53589133938988</v>
      </c>
      <c r="J478" s="36">
        <f t="shared" si="22"/>
        <v>157.30717826787799</v>
      </c>
    </row>
    <row r="479" spans="1:10" x14ac:dyDescent="0.25">
      <c r="A479" s="33">
        <f t="shared" si="23"/>
        <v>474</v>
      </c>
      <c r="B479" s="39" t="s">
        <v>18</v>
      </c>
      <c r="C479" s="39" t="s">
        <v>32</v>
      </c>
      <c r="D479" s="39" t="s">
        <v>129</v>
      </c>
      <c r="E479" s="39" t="s">
        <v>1138</v>
      </c>
      <c r="F479" s="34">
        <v>10.7579333333</v>
      </c>
      <c r="G479" s="34">
        <v>0.31973333329999998</v>
      </c>
      <c r="H479" s="35">
        <v>339</v>
      </c>
      <c r="I479" s="35">
        <f t="shared" si="21"/>
        <v>555.49097325844411</v>
      </c>
      <c r="J479" s="36">
        <f t="shared" si="22"/>
        <v>111.09819465168883</v>
      </c>
    </row>
    <row r="480" spans="1:10" x14ac:dyDescent="0.25">
      <c r="A480" s="33">
        <f t="shared" si="23"/>
        <v>475</v>
      </c>
      <c r="B480" s="39" t="s">
        <v>10</v>
      </c>
      <c r="C480" s="39" t="s">
        <v>567</v>
      </c>
      <c r="D480" s="39" t="s">
        <v>615</v>
      </c>
      <c r="E480" s="39" t="s">
        <v>1139</v>
      </c>
      <c r="F480" s="34">
        <v>9.6088000000000005</v>
      </c>
      <c r="G480" s="34">
        <v>1.2219</v>
      </c>
      <c r="H480" s="35">
        <v>1273</v>
      </c>
      <c r="I480" s="35">
        <f t="shared" si="21"/>
        <v>2085.9587284896734</v>
      </c>
      <c r="J480" s="36">
        <f t="shared" si="22"/>
        <v>417.19174569793466</v>
      </c>
    </row>
    <row r="481" spans="1:10" x14ac:dyDescent="0.25">
      <c r="A481" s="33">
        <f t="shared" si="23"/>
        <v>476</v>
      </c>
      <c r="B481" s="39" t="s">
        <v>18</v>
      </c>
      <c r="C481" s="39" t="s">
        <v>32</v>
      </c>
      <c r="D481" s="39" t="s">
        <v>898</v>
      </c>
      <c r="E481" s="39" t="s">
        <v>1140</v>
      </c>
      <c r="F481" s="34">
        <v>10.891666666700001</v>
      </c>
      <c r="G481" s="34">
        <v>0.1273166667</v>
      </c>
      <c r="H481" s="35">
        <v>220</v>
      </c>
      <c r="I481" s="35">
        <f t="shared" si="21"/>
        <v>360.49561686388699</v>
      </c>
      <c r="J481" s="36">
        <f t="shared" si="22"/>
        <v>72.099123372777399</v>
      </c>
    </row>
    <row r="482" spans="1:10" x14ac:dyDescent="0.25">
      <c r="A482" s="33">
        <f t="shared" si="23"/>
        <v>477</v>
      </c>
      <c r="B482" s="39" t="s">
        <v>18</v>
      </c>
      <c r="C482" s="39" t="s">
        <v>36</v>
      </c>
      <c r="D482" s="39" t="s">
        <v>1028</v>
      </c>
      <c r="E482" s="39" t="s">
        <v>1141</v>
      </c>
      <c r="F482" s="34">
        <v>10.649367</v>
      </c>
      <c r="G482" s="34">
        <v>0.22986699999999999</v>
      </c>
      <c r="H482" s="35">
        <v>524</v>
      </c>
      <c r="I482" s="35">
        <f t="shared" si="21"/>
        <v>858.63501471216728</v>
      </c>
      <c r="J482" s="36">
        <f t="shared" si="22"/>
        <v>171.72700294243344</v>
      </c>
    </row>
    <row r="483" spans="1:10" x14ac:dyDescent="0.25">
      <c r="A483" s="33">
        <f t="shared" si="23"/>
        <v>478</v>
      </c>
      <c r="B483" s="39" t="s">
        <v>18</v>
      </c>
      <c r="C483" s="39" t="s">
        <v>39</v>
      </c>
      <c r="D483" s="39" t="s">
        <v>120</v>
      </c>
      <c r="E483" s="39" t="s">
        <v>1142</v>
      </c>
      <c r="F483" s="34">
        <v>10.7545</v>
      </c>
      <c r="G483" s="34">
        <v>0.35870000000000002</v>
      </c>
      <c r="H483" s="35">
        <v>728</v>
      </c>
      <c r="I483" s="35">
        <f t="shared" si="21"/>
        <v>1192.9127685314079</v>
      </c>
      <c r="J483" s="36">
        <f t="shared" si="22"/>
        <v>238.58255370628157</v>
      </c>
    </row>
    <row r="484" spans="1:10" x14ac:dyDescent="0.25">
      <c r="A484" s="33">
        <f t="shared" si="23"/>
        <v>479</v>
      </c>
      <c r="B484" s="39" t="s">
        <v>18</v>
      </c>
      <c r="C484" s="39" t="s">
        <v>32</v>
      </c>
      <c r="D484" s="39" t="s">
        <v>91</v>
      </c>
      <c r="E484" s="39" t="s">
        <v>1143</v>
      </c>
      <c r="F484" s="34">
        <v>10.9178666667</v>
      </c>
      <c r="G484" s="34">
        <v>0.22451666670000001</v>
      </c>
      <c r="H484" s="35">
        <v>944</v>
      </c>
      <c r="I484" s="35">
        <f t="shared" si="21"/>
        <v>1546.8539196341335</v>
      </c>
      <c r="J484" s="36">
        <f t="shared" si="22"/>
        <v>309.37078392682668</v>
      </c>
    </row>
    <row r="485" spans="1:10" x14ac:dyDescent="0.25">
      <c r="A485" s="33">
        <f t="shared" si="23"/>
        <v>480</v>
      </c>
      <c r="B485" s="39" t="s">
        <v>449</v>
      </c>
      <c r="C485" s="39" t="s">
        <v>621</v>
      </c>
      <c r="D485" s="39" t="s">
        <v>871</v>
      </c>
      <c r="E485" s="39" t="s">
        <v>1144</v>
      </c>
      <c r="F485" s="34">
        <v>6.2876166667</v>
      </c>
      <c r="G485" s="34">
        <v>1.7551666667000001</v>
      </c>
      <c r="H485" s="35">
        <v>321</v>
      </c>
      <c r="I485" s="35">
        <f t="shared" si="21"/>
        <v>525.99587733321698</v>
      </c>
      <c r="J485" s="36">
        <f t="shared" si="22"/>
        <v>105.1991754666434</v>
      </c>
    </row>
    <row r="486" spans="1:10" x14ac:dyDescent="0.25">
      <c r="A486" s="33">
        <f t="shared" si="23"/>
        <v>481</v>
      </c>
      <c r="B486" s="39" t="s">
        <v>10</v>
      </c>
      <c r="C486" s="39" t="s">
        <v>190</v>
      </c>
      <c r="D486" s="39" t="s">
        <v>1145</v>
      </c>
      <c r="E486" s="39" t="s">
        <v>1146</v>
      </c>
      <c r="F486" s="34">
        <v>9.8983333333000001</v>
      </c>
      <c r="G486" s="34">
        <v>1.1357833333</v>
      </c>
      <c r="H486" s="35">
        <v>915</v>
      </c>
      <c r="I486" s="35">
        <f t="shared" si="21"/>
        <v>1499.334042865712</v>
      </c>
      <c r="J486" s="36">
        <f t="shared" si="22"/>
        <v>299.86680857314241</v>
      </c>
    </row>
    <row r="487" spans="1:10" x14ac:dyDescent="0.25">
      <c r="A487" s="33">
        <f t="shared" si="23"/>
        <v>482</v>
      </c>
      <c r="B487" s="39" t="s">
        <v>449</v>
      </c>
      <c r="C487" s="39" t="s">
        <v>585</v>
      </c>
      <c r="D487" s="39" t="s">
        <v>1147</v>
      </c>
      <c r="E487" s="39" t="s">
        <v>1148</v>
      </c>
      <c r="F487" s="34">
        <v>6.7210666666999996</v>
      </c>
      <c r="G487" s="34">
        <v>1.5008333332999999</v>
      </c>
      <c r="H487" s="35">
        <v>526</v>
      </c>
      <c r="I487" s="35">
        <f t="shared" si="21"/>
        <v>861.91224759274803</v>
      </c>
      <c r="J487" s="36">
        <f t="shared" si="22"/>
        <v>172.38244951854961</v>
      </c>
    </row>
    <row r="488" spans="1:10" x14ac:dyDescent="0.25">
      <c r="A488" s="33">
        <f t="shared" si="23"/>
        <v>483</v>
      </c>
      <c r="B488" s="39" t="s">
        <v>154</v>
      </c>
      <c r="C488" s="39" t="s">
        <v>374</v>
      </c>
      <c r="D488" s="39" t="s">
        <v>1149</v>
      </c>
      <c r="E488" s="39" t="s">
        <v>1150</v>
      </c>
      <c r="F488" s="34">
        <v>6.8723000000000001</v>
      </c>
      <c r="G488" s="34">
        <v>0.74916700000000003</v>
      </c>
      <c r="H488" s="35">
        <v>591</v>
      </c>
      <c r="I488" s="35">
        <f t="shared" si="21"/>
        <v>968.42231621162375</v>
      </c>
      <c r="J488" s="36">
        <f t="shared" si="22"/>
        <v>193.68446324232474</v>
      </c>
    </row>
    <row r="489" spans="1:10" x14ac:dyDescent="0.25">
      <c r="A489" s="33">
        <f t="shared" si="23"/>
        <v>484</v>
      </c>
      <c r="B489" s="39" t="s">
        <v>449</v>
      </c>
      <c r="C489" s="39" t="s">
        <v>585</v>
      </c>
      <c r="D489" s="39" t="s">
        <v>1147</v>
      </c>
      <c r="E489" s="39" t="s">
        <v>1151</v>
      </c>
      <c r="F489" s="34">
        <v>6.6839666666999999</v>
      </c>
      <c r="G489" s="34">
        <v>1.5396333333000001</v>
      </c>
      <c r="H489" s="35">
        <v>1262</v>
      </c>
      <c r="I489" s="35">
        <f t="shared" si="21"/>
        <v>2067.9339476464793</v>
      </c>
      <c r="J489" s="36">
        <f t="shared" si="22"/>
        <v>413.58678952929586</v>
      </c>
    </row>
    <row r="490" spans="1:10" x14ac:dyDescent="0.25">
      <c r="A490" s="33">
        <f t="shared" si="23"/>
        <v>485</v>
      </c>
      <c r="B490" s="39" t="s">
        <v>449</v>
      </c>
      <c r="C490" s="39" t="s">
        <v>495</v>
      </c>
      <c r="D490" s="39" t="s">
        <v>637</v>
      </c>
      <c r="E490" s="39" t="s">
        <v>1152</v>
      </c>
      <c r="F490" s="34">
        <v>6.4333999999999998</v>
      </c>
      <c r="G490" s="34">
        <v>1.5605166667000001</v>
      </c>
      <c r="H490" s="35">
        <v>1315</v>
      </c>
      <c r="I490" s="35">
        <f t="shared" si="21"/>
        <v>2154.7806189818702</v>
      </c>
      <c r="J490" s="36">
        <f t="shared" si="22"/>
        <v>430.95612379637407</v>
      </c>
    </row>
    <row r="491" spans="1:10" x14ac:dyDescent="0.25">
      <c r="A491" s="33">
        <f t="shared" si="23"/>
        <v>486</v>
      </c>
      <c r="B491" s="39" t="s">
        <v>10</v>
      </c>
      <c r="C491" s="39" t="s">
        <v>190</v>
      </c>
      <c r="D491" s="39" t="s">
        <v>1064</v>
      </c>
      <c r="E491" s="39" t="s">
        <v>1153</v>
      </c>
      <c r="F491" s="34">
        <v>9.8365333333000002</v>
      </c>
      <c r="G491" s="34">
        <v>1.1846666667000001</v>
      </c>
      <c r="H491" s="35">
        <v>279</v>
      </c>
      <c r="I491" s="35">
        <f t="shared" si="21"/>
        <v>457.17398684102034</v>
      </c>
      <c r="J491" s="36">
        <f t="shared" si="22"/>
        <v>91.434797368204073</v>
      </c>
    </row>
    <row r="492" spans="1:10" x14ac:dyDescent="0.25">
      <c r="A492" s="33">
        <f t="shared" si="23"/>
        <v>487</v>
      </c>
      <c r="B492" s="39" t="s">
        <v>18</v>
      </c>
      <c r="C492" s="39" t="s">
        <v>39</v>
      </c>
      <c r="D492" s="39" t="s">
        <v>131</v>
      </c>
      <c r="E492" s="39" t="s">
        <v>1154</v>
      </c>
      <c r="F492" s="34">
        <v>10.9821666667</v>
      </c>
      <c r="G492" s="34">
        <v>0.47293333329999998</v>
      </c>
      <c r="H492" s="35">
        <v>166</v>
      </c>
      <c r="I492" s="35">
        <f t="shared" si="21"/>
        <v>272.01032908820565</v>
      </c>
      <c r="J492" s="36">
        <f t="shared" si="22"/>
        <v>54.40206581764113</v>
      </c>
    </row>
    <row r="493" spans="1:10" x14ac:dyDescent="0.25">
      <c r="A493" s="33">
        <f t="shared" si="23"/>
        <v>488</v>
      </c>
      <c r="B493" s="39" t="s">
        <v>10</v>
      </c>
      <c r="C493" s="39" t="s">
        <v>567</v>
      </c>
      <c r="D493" s="39" t="s">
        <v>762</v>
      </c>
      <c r="E493" s="39" t="s">
        <v>1155</v>
      </c>
      <c r="F493" s="34">
        <v>9.6648300000000003</v>
      </c>
      <c r="G493" s="34">
        <v>1.24838</v>
      </c>
      <c r="H493" s="35">
        <v>2220</v>
      </c>
      <c r="I493" s="35">
        <f t="shared" si="21"/>
        <v>3637.7284974446779</v>
      </c>
      <c r="J493" s="36">
        <f t="shared" si="22"/>
        <v>727.54569948893561</v>
      </c>
    </row>
    <row r="494" spans="1:10" x14ac:dyDescent="0.25">
      <c r="A494" s="33">
        <f t="shared" si="23"/>
        <v>489</v>
      </c>
      <c r="B494" s="39" t="s">
        <v>10</v>
      </c>
      <c r="C494" s="39" t="s">
        <v>190</v>
      </c>
      <c r="D494" s="39" t="s">
        <v>1145</v>
      </c>
      <c r="E494" s="39" t="s">
        <v>1145</v>
      </c>
      <c r="F494" s="34">
        <v>9.8711666667000006</v>
      </c>
      <c r="G494" s="34">
        <v>1.12225</v>
      </c>
      <c r="H494" s="35">
        <v>1440</v>
      </c>
      <c r="I494" s="35">
        <f t="shared" si="21"/>
        <v>2359.6076740181697</v>
      </c>
      <c r="J494" s="36">
        <f t="shared" si="22"/>
        <v>471.92153480363396</v>
      </c>
    </row>
    <row r="495" spans="1:10" x14ac:dyDescent="0.25">
      <c r="A495" s="33">
        <f t="shared" si="23"/>
        <v>490</v>
      </c>
      <c r="B495" s="39" t="s">
        <v>18</v>
      </c>
      <c r="C495" s="39" t="s">
        <v>95</v>
      </c>
      <c r="D495" s="39" t="s">
        <v>1156</v>
      </c>
      <c r="E495" s="39" t="s">
        <v>1157</v>
      </c>
      <c r="F495" s="34">
        <v>11.05255</v>
      </c>
      <c r="G495" s="34">
        <v>0.1240833333</v>
      </c>
      <c r="H495" s="35">
        <v>1159</v>
      </c>
      <c r="I495" s="35">
        <f t="shared" si="21"/>
        <v>1899.1564542965684</v>
      </c>
      <c r="J495" s="36">
        <f t="shared" si="22"/>
        <v>379.8312908593137</v>
      </c>
    </row>
    <row r="496" spans="1:10" x14ac:dyDescent="0.25">
      <c r="A496" s="33">
        <f t="shared" si="23"/>
        <v>491</v>
      </c>
      <c r="B496" s="39" t="s">
        <v>18</v>
      </c>
      <c r="C496" s="39" t="s">
        <v>39</v>
      </c>
      <c r="D496" s="39" t="s">
        <v>926</v>
      </c>
      <c r="E496" s="39" t="s">
        <v>1158</v>
      </c>
      <c r="F496" s="34">
        <v>10.984016666700001</v>
      </c>
      <c r="G496" s="34">
        <v>0.45484999999999998</v>
      </c>
      <c r="H496" s="35">
        <v>835</v>
      </c>
      <c r="I496" s="35">
        <f t="shared" si="21"/>
        <v>1368.2447276424803</v>
      </c>
      <c r="J496" s="36">
        <f t="shared" si="22"/>
        <v>273.64894552849603</v>
      </c>
    </row>
    <row r="497" spans="1:10" x14ac:dyDescent="0.25">
      <c r="A497" s="33">
        <f t="shared" si="23"/>
        <v>492</v>
      </c>
      <c r="B497" s="39" t="s">
        <v>449</v>
      </c>
      <c r="C497" s="39" t="s">
        <v>495</v>
      </c>
      <c r="D497" s="39" t="s">
        <v>574</v>
      </c>
      <c r="E497" s="39" t="s">
        <v>1159</v>
      </c>
      <c r="F497" s="34">
        <v>6.3947000000000003</v>
      </c>
      <c r="G497" s="34">
        <v>1.4992000000000001</v>
      </c>
      <c r="H497" s="35">
        <v>1056</v>
      </c>
      <c r="I497" s="35">
        <f t="shared" si="21"/>
        <v>1730.3789609466578</v>
      </c>
      <c r="J497" s="36">
        <f t="shared" si="22"/>
        <v>346.07579218933154</v>
      </c>
    </row>
    <row r="498" spans="1:10" x14ac:dyDescent="0.25">
      <c r="A498" s="33">
        <f t="shared" si="23"/>
        <v>493</v>
      </c>
      <c r="B498" s="39" t="s">
        <v>150</v>
      </c>
      <c r="C498" s="39" t="s">
        <v>195</v>
      </c>
      <c r="D498" s="39" t="s">
        <v>232</v>
      </c>
      <c r="E498" s="39" t="s">
        <v>1160</v>
      </c>
      <c r="F498" s="34">
        <v>8.2274329999999996</v>
      </c>
      <c r="G498" s="34">
        <v>0.70396700000000001</v>
      </c>
      <c r="H498" s="35">
        <v>192</v>
      </c>
      <c r="I498" s="35">
        <f t="shared" si="21"/>
        <v>314.61435653575597</v>
      </c>
      <c r="J498" s="36">
        <f t="shared" si="22"/>
        <v>62.922871307151198</v>
      </c>
    </row>
    <row r="499" spans="1:10" x14ac:dyDescent="0.25">
      <c r="A499" s="33">
        <f t="shared" si="23"/>
        <v>494</v>
      </c>
      <c r="B499" s="39" t="s">
        <v>154</v>
      </c>
      <c r="C499" s="39" t="s">
        <v>374</v>
      </c>
      <c r="D499" s="39" t="s">
        <v>1161</v>
      </c>
      <c r="E499" s="39" t="s">
        <v>1162</v>
      </c>
      <c r="F499" s="34">
        <v>6.8213499999999998</v>
      </c>
      <c r="G499" s="34">
        <v>0.72523300000000002</v>
      </c>
      <c r="H499" s="35">
        <v>999</v>
      </c>
      <c r="I499" s="35">
        <f t="shared" si="21"/>
        <v>1636.9778238501051</v>
      </c>
      <c r="J499" s="36">
        <f t="shared" si="22"/>
        <v>327.395564770021</v>
      </c>
    </row>
    <row r="500" spans="1:10" x14ac:dyDescent="0.25">
      <c r="A500" s="33">
        <f t="shared" si="23"/>
        <v>495</v>
      </c>
      <c r="B500" s="39" t="s">
        <v>10</v>
      </c>
      <c r="C500" s="39" t="s">
        <v>24</v>
      </c>
      <c r="D500" s="39" t="s">
        <v>1163</v>
      </c>
      <c r="E500" s="39" t="s">
        <v>1164</v>
      </c>
      <c r="F500" s="34">
        <v>9.4020166666999998</v>
      </c>
      <c r="G500" s="34">
        <v>0.60996666669999999</v>
      </c>
      <c r="H500" s="35">
        <v>602</v>
      </c>
      <c r="I500" s="35">
        <f t="shared" si="21"/>
        <v>986.44709705481807</v>
      </c>
      <c r="J500" s="36">
        <f t="shared" si="22"/>
        <v>197.2894194109636</v>
      </c>
    </row>
    <row r="501" spans="1:10" x14ac:dyDescent="0.25">
      <c r="A501" s="33">
        <f t="shared" si="23"/>
        <v>496</v>
      </c>
      <c r="B501" s="39" t="s">
        <v>154</v>
      </c>
      <c r="C501" s="39" t="s">
        <v>380</v>
      </c>
      <c r="D501" s="39" t="s">
        <v>444</v>
      </c>
      <c r="E501" s="39" t="s">
        <v>1165</v>
      </c>
      <c r="F501" s="34">
        <v>7.1650833333000001</v>
      </c>
      <c r="G501" s="34">
        <v>1.0980666667000001</v>
      </c>
      <c r="H501" s="35">
        <v>496</v>
      </c>
      <c r="I501" s="35">
        <f t="shared" si="21"/>
        <v>812.75375438403614</v>
      </c>
      <c r="J501" s="36">
        <f t="shared" si="22"/>
        <v>162.55075087680723</v>
      </c>
    </row>
    <row r="502" spans="1:10" x14ac:dyDescent="0.25">
      <c r="A502" s="33">
        <f t="shared" si="23"/>
        <v>497</v>
      </c>
      <c r="B502" s="39" t="s">
        <v>449</v>
      </c>
      <c r="C502" s="39" t="s">
        <v>585</v>
      </c>
      <c r="D502" s="39" t="s">
        <v>1147</v>
      </c>
      <c r="E502" s="39" t="s">
        <v>1166</v>
      </c>
      <c r="F502" s="34">
        <v>6.6720833332999998</v>
      </c>
      <c r="G502" s="34">
        <v>1.5458333333000001</v>
      </c>
      <c r="H502" s="35">
        <v>573</v>
      </c>
      <c r="I502" s="35">
        <f t="shared" si="21"/>
        <v>938.92722028639662</v>
      </c>
      <c r="J502" s="36">
        <f t="shared" si="22"/>
        <v>187.78544405727934</v>
      </c>
    </row>
    <row r="503" spans="1:10" x14ac:dyDescent="0.25">
      <c r="A503" s="33">
        <f t="shared" si="23"/>
        <v>498</v>
      </c>
      <c r="B503" s="39" t="s">
        <v>18</v>
      </c>
      <c r="C503" s="39" t="s">
        <v>95</v>
      </c>
      <c r="D503" s="39" t="s">
        <v>1156</v>
      </c>
      <c r="E503" s="39" t="s">
        <v>1167</v>
      </c>
      <c r="F503" s="34">
        <v>11.075900000000001</v>
      </c>
      <c r="G503" s="34">
        <v>9.4133333299999997E-2</v>
      </c>
      <c r="H503" s="35">
        <v>614</v>
      </c>
      <c r="I503" s="35">
        <f t="shared" si="21"/>
        <v>1006.1104943383028</v>
      </c>
      <c r="J503" s="36">
        <f t="shared" si="22"/>
        <v>201.22209886766058</v>
      </c>
    </row>
    <row r="504" spans="1:10" x14ac:dyDescent="0.25">
      <c r="A504" s="33">
        <f t="shared" si="23"/>
        <v>499</v>
      </c>
      <c r="B504" s="39" t="s">
        <v>154</v>
      </c>
      <c r="C504" s="39" t="s">
        <v>271</v>
      </c>
      <c r="D504" s="39" t="s">
        <v>339</v>
      </c>
      <c r="E504" s="39" t="s">
        <v>1168</v>
      </c>
      <c r="F504" s="34">
        <v>7.5783666667</v>
      </c>
      <c r="G504" s="34">
        <v>1.0266333333</v>
      </c>
      <c r="H504" s="35">
        <v>628</v>
      </c>
      <c r="I504" s="35">
        <f t="shared" si="21"/>
        <v>1029.0511245023683</v>
      </c>
      <c r="J504" s="36">
        <f t="shared" si="22"/>
        <v>205.81022490047366</v>
      </c>
    </row>
    <row r="505" spans="1:10" x14ac:dyDescent="0.25">
      <c r="A505" s="33">
        <f t="shared" si="23"/>
        <v>500</v>
      </c>
      <c r="B505" s="39" t="s">
        <v>18</v>
      </c>
      <c r="C505" s="39" t="s">
        <v>32</v>
      </c>
      <c r="D505" s="39" t="s">
        <v>99</v>
      </c>
      <c r="E505" s="39" t="s">
        <v>1169</v>
      </c>
      <c r="F505" s="34">
        <v>11.015333333299999</v>
      </c>
      <c r="G505" s="34">
        <v>0.36448333329999999</v>
      </c>
      <c r="H505" s="35">
        <v>338</v>
      </c>
      <c r="I505" s="35">
        <f t="shared" si="21"/>
        <v>553.85235681815368</v>
      </c>
      <c r="J505" s="36">
        <f t="shared" si="22"/>
        <v>110.77047136363073</v>
      </c>
    </row>
    <row r="506" spans="1:10" x14ac:dyDescent="0.25">
      <c r="A506" s="33">
        <f t="shared" si="23"/>
        <v>501</v>
      </c>
      <c r="B506" s="39" t="s">
        <v>150</v>
      </c>
      <c r="C506" s="39" t="s">
        <v>174</v>
      </c>
      <c r="D506" s="39" t="s">
        <v>207</v>
      </c>
      <c r="E506" s="39" t="s">
        <v>1170</v>
      </c>
      <c r="F506" s="34">
        <v>8.9375499999999999</v>
      </c>
      <c r="G506" s="34">
        <v>1.1709000000000001</v>
      </c>
      <c r="H506" s="35">
        <v>835</v>
      </c>
      <c r="I506" s="35">
        <f t="shared" si="21"/>
        <v>1368.2447276424803</v>
      </c>
      <c r="J506" s="36">
        <f t="shared" si="22"/>
        <v>273.64894552849603</v>
      </c>
    </row>
    <row r="507" spans="1:10" x14ac:dyDescent="0.25">
      <c r="A507" s="33">
        <f t="shared" si="23"/>
        <v>502</v>
      </c>
      <c r="B507" s="39" t="s">
        <v>449</v>
      </c>
      <c r="C507" s="39" t="s">
        <v>495</v>
      </c>
      <c r="D507" s="39" t="s">
        <v>1171</v>
      </c>
      <c r="E507" s="39" t="s">
        <v>1172</v>
      </c>
      <c r="F507" s="34">
        <v>6.2373000000000003</v>
      </c>
      <c r="G507" s="34">
        <v>1.5299666667</v>
      </c>
      <c r="H507" s="35">
        <v>836</v>
      </c>
      <c r="I507" s="35">
        <f t="shared" si="21"/>
        <v>1369.8833440827707</v>
      </c>
      <c r="J507" s="36">
        <f t="shared" si="22"/>
        <v>273.97666881655414</v>
      </c>
    </row>
    <row r="508" spans="1:10" x14ac:dyDescent="0.25">
      <c r="A508" s="33">
        <f t="shared" si="23"/>
        <v>503</v>
      </c>
      <c r="B508" s="39" t="s">
        <v>154</v>
      </c>
      <c r="C508" s="39" t="s">
        <v>374</v>
      </c>
      <c r="D508" s="39" t="s">
        <v>1149</v>
      </c>
      <c r="E508" s="39" t="s">
        <v>1173</v>
      </c>
      <c r="F508" s="34">
        <v>6.8684833333000004</v>
      </c>
      <c r="G508" s="34">
        <v>0.7359</v>
      </c>
      <c r="H508" s="35">
        <v>537</v>
      </c>
      <c r="I508" s="35">
        <f t="shared" si="21"/>
        <v>879.93702843594247</v>
      </c>
      <c r="J508" s="36">
        <f t="shared" si="22"/>
        <v>175.9874056871885</v>
      </c>
    </row>
    <row r="509" spans="1:10" x14ac:dyDescent="0.25">
      <c r="A509" s="33">
        <f t="shared" si="23"/>
        <v>504</v>
      </c>
      <c r="B509" s="39" t="s">
        <v>18</v>
      </c>
      <c r="C509" s="39" t="s">
        <v>95</v>
      </c>
      <c r="D509" s="39" t="s">
        <v>626</v>
      </c>
      <c r="E509" s="39" t="s">
        <v>1174</v>
      </c>
      <c r="F509" s="34">
        <v>10.99905</v>
      </c>
      <c r="G509" s="34">
        <v>0.1008666667</v>
      </c>
      <c r="H509" s="35">
        <v>522</v>
      </c>
      <c r="I509" s="35">
        <f t="shared" si="21"/>
        <v>855.35778183158652</v>
      </c>
      <c r="J509" s="36">
        <f t="shared" si="22"/>
        <v>171.07155636631731</v>
      </c>
    </row>
    <row r="510" spans="1:10" x14ac:dyDescent="0.25">
      <c r="A510" s="33">
        <f t="shared" si="23"/>
        <v>505</v>
      </c>
      <c r="B510" s="39" t="s">
        <v>154</v>
      </c>
      <c r="C510" s="39" t="s">
        <v>256</v>
      </c>
      <c r="D510" s="39" t="s">
        <v>913</v>
      </c>
      <c r="E510" s="39" t="s">
        <v>1175</v>
      </c>
      <c r="F510" s="34">
        <v>7.2390829999999999</v>
      </c>
      <c r="G510" s="34">
        <v>0.70203300000000002</v>
      </c>
      <c r="H510" s="35">
        <v>732</v>
      </c>
      <c r="I510" s="35">
        <f t="shared" si="21"/>
        <v>1199.4672342925696</v>
      </c>
      <c r="J510" s="36">
        <f t="shared" si="22"/>
        <v>239.89344685851393</v>
      </c>
    </row>
    <row r="511" spans="1:10" x14ac:dyDescent="0.25">
      <c r="A511" s="33">
        <f t="shared" si="23"/>
        <v>506</v>
      </c>
      <c r="B511" s="39" t="s">
        <v>18</v>
      </c>
      <c r="C511" s="39" t="s">
        <v>36</v>
      </c>
      <c r="D511" s="39" t="s">
        <v>706</v>
      </c>
      <c r="E511" s="39" t="s">
        <v>1176</v>
      </c>
      <c r="F511" s="34">
        <v>10.661633333299999</v>
      </c>
      <c r="G511" s="34">
        <v>0.1398333333</v>
      </c>
      <c r="H511" s="35">
        <v>610</v>
      </c>
      <c r="I511" s="35">
        <f t="shared" si="21"/>
        <v>999.55602857714132</v>
      </c>
      <c r="J511" s="36">
        <f t="shared" si="22"/>
        <v>199.91120571542825</v>
      </c>
    </row>
    <row r="512" spans="1:10" x14ac:dyDescent="0.25">
      <c r="A512" s="33">
        <f t="shared" si="23"/>
        <v>507</v>
      </c>
      <c r="B512" s="39" t="s">
        <v>449</v>
      </c>
      <c r="C512" s="39" t="s">
        <v>450</v>
      </c>
      <c r="D512" s="39" t="s">
        <v>597</v>
      </c>
      <c r="E512" s="39" t="s">
        <v>1177</v>
      </c>
      <c r="F512" s="34">
        <v>6.2157666667000004</v>
      </c>
      <c r="G512" s="34">
        <v>1.3811666667</v>
      </c>
      <c r="H512" s="35">
        <v>1709</v>
      </c>
      <c r="I512" s="35">
        <f t="shared" si="21"/>
        <v>2800.3954964562859</v>
      </c>
      <c r="J512" s="36">
        <f t="shared" si="22"/>
        <v>560.07909929125719</v>
      </c>
    </row>
    <row r="513" spans="1:10" x14ac:dyDescent="0.25">
      <c r="A513" s="33">
        <f t="shared" si="23"/>
        <v>508</v>
      </c>
      <c r="B513" s="39" t="s">
        <v>449</v>
      </c>
      <c r="C513" s="39" t="s">
        <v>495</v>
      </c>
      <c r="D513" s="39" t="s">
        <v>637</v>
      </c>
      <c r="E513" s="39" t="s">
        <v>1178</v>
      </c>
      <c r="F513" s="34">
        <v>6.4040833333</v>
      </c>
      <c r="G513" s="34">
        <v>1.6024166666999999</v>
      </c>
      <c r="H513" s="35">
        <v>216</v>
      </c>
      <c r="I513" s="35">
        <f t="shared" si="21"/>
        <v>353.94115110272543</v>
      </c>
      <c r="J513" s="36">
        <f t="shared" si="22"/>
        <v>70.788230220545088</v>
      </c>
    </row>
    <row r="514" spans="1:10" x14ac:dyDescent="0.25">
      <c r="A514" s="33">
        <f t="shared" si="23"/>
        <v>509</v>
      </c>
      <c r="B514" s="39" t="s">
        <v>154</v>
      </c>
      <c r="C514" s="39" t="s">
        <v>402</v>
      </c>
      <c r="D514" s="39" t="s">
        <v>1179</v>
      </c>
      <c r="E514" s="39" t="s">
        <v>1180</v>
      </c>
      <c r="F514" s="34">
        <v>7.3496329999999999</v>
      </c>
      <c r="G514" s="34">
        <v>1.6316170000000001</v>
      </c>
      <c r="H514" s="35">
        <v>2199</v>
      </c>
      <c r="I514" s="35">
        <f t="shared" si="21"/>
        <v>3603.31755219858</v>
      </c>
      <c r="J514" s="36">
        <f t="shared" si="22"/>
        <v>720.66351043971599</v>
      </c>
    </row>
    <row r="515" spans="1:10" x14ac:dyDescent="0.25">
      <c r="A515" s="33">
        <f t="shared" si="23"/>
        <v>510</v>
      </c>
      <c r="B515" s="39" t="s">
        <v>154</v>
      </c>
      <c r="C515" s="39" t="s">
        <v>374</v>
      </c>
      <c r="D515" s="39" t="s">
        <v>1181</v>
      </c>
      <c r="E515" s="39" t="s">
        <v>1182</v>
      </c>
      <c r="F515" s="34">
        <v>6.8769169999999997</v>
      </c>
      <c r="G515" s="34">
        <v>0.72645000000000004</v>
      </c>
      <c r="H515" s="35">
        <v>4339</v>
      </c>
      <c r="I515" s="35">
        <f t="shared" si="21"/>
        <v>7109.9567344200259</v>
      </c>
      <c r="J515" s="36">
        <f t="shared" si="22"/>
        <v>1421.9913468840052</v>
      </c>
    </row>
    <row r="516" spans="1:10" x14ac:dyDescent="0.25">
      <c r="A516" s="33">
        <f t="shared" si="23"/>
        <v>511</v>
      </c>
      <c r="B516" s="39" t="s">
        <v>150</v>
      </c>
      <c r="C516" s="39" t="s">
        <v>195</v>
      </c>
      <c r="D516" s="39" t="s">
        <v>242</v>
      </c>
      <c r="E516" s="39" t="s">
        <v>1183</v>
      </c>
      <c r="F516" s="34">
        <v>8.1393333333300006</v>
      </c>
      <c r="G516" s="34">
        <v>0.99298333333300004</v>
      </c>
      <c r="H516" s="35">
        <v>365</v>
      </c>
      <c r="I516" s="35">
        <f t="shared" si="21"/>
        <v>598.09500070599438</v>
      </c>
      <c r="J516" s="36">
        <f t="shared" si="22"/>
        <v>119.61900014119888</v>
      </c>
    </row>
    <row r="517" spans="1:10" x14ac:dyDescent="0.25">
      <c r="A517" s="33">
        <f t="shared" si="23"/>
        <v>512</v>
      </c>
      <c r="B517" s="39" t="s">
        <v>449</v>
      </c>
      <c r="C517" s="39" t="s">
        <v>495</v>
      </c>
      <c r="D517" s="39" t="s">
        <v>593</v>
      </c>
      <c r="E517" s="39" t="s">
        <v>1184</v>
      </c>
      <c r="F517" s="34">
        <v>6.3845833333000002</v>
      </c>
      <c r="G517" s="34">
        <v>1.5755666666999999</v>
      </c>
      <c r="H517" s="35">
        <v>1109</v>
      </c>
      <c r="I517" s="35">
        <f t="shared" si="21"/>
        <v>1817.2256322820488</v>
      </c>
      <c r="J517" s="36">
        <f t="shared" si="22"/>
        <v>363.44512645640975</v>
      </c>
    </row>
    <row r="518" spans="1:10" x14ac:dyDescent="0.25">
      <c r="A518" s="33">
        <f t="shared" si="23"/>
        <v>513</v>
      </c>
      <c r="B518" s="39" t="s">
        <v>449</v>
      </c>
      <c r="C518" s="39" t="s">
        <v>578</v>
      </c>
      <c r="D518" s="39" t="s">
        <v>1185</v>
      </c>
      <c r="E518" s="39" t="s">
        <v>1186</v>
      </c>
      <c r="F518" s="34">
        <v>6.3982166666999998</v>
      </c>
      <c r="G518" s="34">
        <v>1.6725333333000001</v>
      </c>
      <c r="H518" s="35">
        <v>1593</v>
      </c>
      <c r="I518" s="35">
        <f t="shared" ref="I518:I581" si="24">+H518*(1+2.5%)^20</f>
        <v>2610.3159893826</v>
      </c>
      <c r="J518" s="36">
        <f t="shared" ref="J518:J581" si="25">+I518/5</f>
        <v>522.06319787652001</v>
      </c>
    </row>
    <row r="519" spans="1:10" x14ac:dyDescent="0.25">
      <c r="A519" s="33">
        <f t="shared" si="23"/>
        <v>514</v>
      </c>
      <c r="B519" s="39" t="s">
        <v>18</v>
      </c>
      <c r="C519" s="39" t="s">
        <v>36</v>
      </c>
      <c r="D519" s="39" t="s">
        <v>817</v>
      </c>
      <c r="E519" s="39" t="s">
        <v>1187</v>
      </c>
      <c r="F519" s="34">
        <v>10.650933333299999</v>
      </c>
      <c r="G519" s="34">
        <v>0.15333333330000001</v>
      </c>
      <c r="H519" s="35">
        <v>567</v>
      </c>
      <c r="I519" s="35">
        <f t="shared" si="24"/>
        <v>929.09552164465424</v>
      </c>
      <c r="J519" s="36">
        <f t="shared" si="25"/>
        <v>185.81910432893085</v>
      </c>
    </row>
    <row r="520" spans="1:10" x14ac:dyDescent="0.25">
      <c r="A520" s="33">
        <f t="shared" ref="A520:A583" si="26">+A519+1</f>
        <v>515</v>
      </c>
      <c r="B520" s="39" t="s">
        <v>18</v>
      </c>
      <c r="C520" s="39" t="s">
        <v>39</v>
      </c>
      <c r="D520" s="39" t="s">
        <v>131</v>
      </c>
      <c r="E520" s="39" t="s">
        <v>1188</v>
      </c>
      <c r="F520" s="34">
        <v>10.9525833333</v>
      </c>
      <c r="G520" s="34">
        <v>0.50575000000000003</v>
      </c>
      <c r="H520" s="35">
        <v>965</v>
      </c>
      <c r="I520" s="35">
        <f t="shared" si="24"/>
        <v>1581.2648648802317</v>
      </c>
      <c r="J520" s="36">
        <f t="shared" si="25"/>
        <v>316.25297297604635</v>
      </c>
    </row>
    <row r="521" spans="1:10" x14ac:dyDescent="0.25">
      <c r="A521" s="33">
        <f t="shared" si="26"/>
        <v>516</v>
      </c>
      <c r="B521" s="39" t="s">
        <v>154</v>
      </c>
      <c r="C521" s="39" t="s">
        <v>374</v>
      </c>
      <c r="D521" s="39" t="s">
        <v>1149</v>
      </c>
      <c r="E521" s="39" t="s">
        <v>1189</v>
      </c>
      <c r="F521" s="34">
        <v>6.8700999999999999</v>
      </c>
      <c r="G521" s="34">
        <v>0.73528300000000002</v>
      </c>
      <c r="H521" s="35">
        <v>548</v>
      </c>
      <c r="I521" s="35">
        <f t="shared" si="24"/>
        <v>897.96180927913679</v>
      </c>
      <c r="J521" s="36">
        <f t="shared" si="25"/>
        <v>179.59236185582736</v>
      </c>
    </row>
    <row r="522" spans="1:10" x14ac:dyDescent="0.25">
      <c r="A522" s="33">
        <f t="shared" si="26"/>
        <v>517</v>
      </c>
      <c r="B522" s="39" t="s">
        <v>449</v>
      </c>
      <c r="C522" s="39" t="s">
        <v>495</v>
      </c>
      <c r="D522" s="39" t="s">
        <v>574</v>
      </c>
      <c r="E522" s="39" t="s">
        <v>1190</v>
      </c>
      <c r="F522" s="34">
        <v>6.3925330000000002</v>
      </c>
      <c r="G522" s="34">
        <v>1.484</v>
      </c>
      <c r="H522" s="35">
        <v>654</v>
      </c>
      <c r="I522" s="35">
        <f t="shared" si="24"/>
        <v>1071.6551519499187</v>
      </c>
      <c r="J522" s="36">
        <f t="shared" si="25"/>
        <v>214.33103038998374</v>
      </c>
    </row>
    <row r="523" spans="1:10" x14ac:dyDescent="0.25">
      <c r="A523" s="33">
        <f t="shared" si="26"/>
        <v>518</v>
      </c>
      <c r="B523" s="39" t="s">
        <v>154</v>
      </c>
      <c r="C523" s="39" t="s">
        <v>380</v>
      </c>
      <c r="D523" s="39" t="s">
        <v>444</v>
      </c>
      <c r="E523" s="39" t="s">
        <v>1191</v>
      </c>
      <c r="F523" s="34">
        <v>7.1633500000000003</v>
      </c>
      <c r="G523" s="34">
        <v>1.1095666666999999</v>
      </c>
      <c r="H523" s="35">
        <v>662</v>
      </c>
      <c r="I523" s="35">
        <f t="shared" si="24"/>
        <v>1084.764083472242</v>
      </c>
      <c r="J523" s="36">
        <f t="shared" si="25"/>
        <v>216.95281669444839</v>
      </c>
    </row>
    <row r="524" spans="1:10" x14ac:dyDescent="0.25">
      <c r="A524" s="33">
        <f t="shared" si="26"/>
        <v>519</v>
      </c>
      <c r="B524" s="39" t="s">
        <v>18</v>
      </c>
      <c r="C524" s="39" t="s">
        <v>19</v>
      </c>
      <c r="D524" s="39" t="s">
        <v>43</v>
      </c>
      <c r="E524" s="39" t="s">
        <v>1192</v>
      </c>
      <c r="F524" s="34">
        <v>10.388450000000001</v>
      </c>
      <c r="G524" s="34">
        <v>0.67508299999999999</v>
      </c>
      <c r="H524" s="35">
        <v>219</v>
      </c>
      <c r="I524" s="35">
        <f t="shared" si="24"/>
        <v>358.85700042359662</v>
      </c>
      <c r="J524" s="36">
        <f t="shared" si="25"/>
        <v>71.771400084719318</v>
      </c>
    </row>
    <row r="525" spans="1:10" x14ac:dyDescent="0.25">
      <c r="A525" s="33">
        <f t="shared" si="26"/>
        <v>520</v>
      </c>
      <c r="B525" s="39" t="s">
        <v>18</v>
      </c>
      <c r="C525" s="39" t="s">
        <v>19</v>
      </c>
      <c r="D525" s="39" t="s">
        <v>46</v>
      </c>
      <c r="E525" s="39" t="s">
        <v>1193</v>
      </c>
      <c r="F525" s="34">
        <v>10.612382999999999</v>
      </c>
      <c r="G525" s="34">
        <v>0.37061699999999997</v>
      </c>
      <c r="H525" s="35">
        <v>1191</v>
      </c>
      <c r="I525" s="35">
        <f t="shared" si="24"/>
        <v>1951.5921803858612</v>
      </c>
      <c r="J525" s="36">
        <f t="shared" si="25"/>
        <v>390.31843607717224</v>
      </c>
    </row>
    <row r="526" spans="1:10" x14ac:dyDescent="0.25">
      <c r="A526" s="33">
        <f t="shared" si="26"/>
        <v>521</v>
      </c>
      <c r="B526" s="39" t="s">
        <v>18</v>
      </c>
      <c r="C526" s="39" t="s">
        <v>32</v>
      </c>
      <c r="D526" s="39" t="s">
        <v>1047</v>
      </c>
      <c r="E526" s="39" t="s">
        <v>1194</v>
      </c>
      <c r="F526" s="34">
        <v>11.045517</v>
      </c>
      <c r="G526" s="34">
        <v>0.31814999999999999</v>
      </c>
      <c r="H526" s="35">
        <v>143</v>
      </c>
      <c r="I526" s="35">
        <f t="shared" si="24"/>
        <v>234.32215096152657</v>
      </c>
      <c r="J526" s="36">
        <f t="shared" si="25"/>
        <v>46.864430192305313</v>
      </c>
    </row>
    <row r="527" spans="1:10" x14ac:dyDescent="0.25">
      <c r="A527" s="33">
        <f t="shared" si="26"/>
        <v>522</v>
      </c>
      <c r="B527" s="39" t="s">
        <v>10</v>
      </c>
      <c r="C527" s="34" t="s">
        <v>24</v>
      </c>
      <c r="D527" s="34" t="s">
        <v>532</v>
      </c>
      <c r="E527" s="34" t="s">
        <v>1195</v>
      </c>
      <c r="F527" s="34">
        <v>9.3328670000000002</v>
      </c>
      <c r="G527" s="34">
        <v>0.56830000000000003</v>
      </c>
      <c r="H527" s="35">
        <v>179</v>
      </c>
      <c r="I527" s="35">
        <f t="shared" si="24"/>
        <v>293.31234281198078</v>
      </c>
      <c r="J527" s="36">
        <f t="shared" si="25"/>
        <v>58.662468562396157</v>
      </c>
    </row>
    <row r="528" spans="1:10" x14ac:dyDescent="0.25">
      <c r="A528" s="33">
        <f t="shared" si="26"/>
        <v>523</v>
      </c>
      <c r="B528" s="39" t="s">
        <v>150</v>
      </c>
      <c r="C528" s="39" t="s">
        <v>195</v>
      </c>
      <c r="D528" s="39" t="s">
        <v>530</v>
      </c>
      <c r="E528" s="39" t="s">
        <v>1196</v>
      </c>
      <c r="F528" s="34">
        <v>8.1031833333000005</v>
      </c>
      <c r="G528" s="34">
        <v>1.1331166667000001</v>
      </c>
      <c r="H528" s="35">
        <v>296</v>
      </c>
      <c r="I528" s="35">
        <f t="shared" si="24"/>
        <v>485.03046632595709</v>
      </c>
      <c r="J528" s="36">
        <f t="shared" si="25"/>
        <v>97.006093265191424</v>
      </c>
    </row>
    <row r="529" spans="1:10" x14ac:dyDescent="0.25">
      <c r="A529" s="33">
        <f t="shared" si="26"/>
        <v>524</v>
      </c>
      <c r="B529" s="39" t="s">
        <v>449</v>
      </c>
      <c r="C529" s="39" t="s">
        <v>459</v>
      </c>
      <c r="D529" s="39" t="s">
        <v>583</v>
      </c>
      <c r="E529" s="39" t="s">
        <v>1197</v>
      </c>
      <c r="F529" s="34">
        <v>6.3360000000000003</v>
      </c>
      <c r="G529" s="34">
        <v>1.0252829999999999</v>
      </c>
      <c r="H529" s="35">
        <v>269</v>
      </c>
      <c r="I529" s="35">
        <f t="shared" si="24"/>
        <v>440.78782243811639</v>
      </c>
      <c r="J529" s="36">
        <f t="shared" si="25"/>
        <v>88.157564487623276</v>
      </c>
    </row>
    <row r="530" spans="1:10" x14ac:dyDescent="0.25">
      <c r="A530" s="33">
        <f t="shared" si="26"/>
        <v>525</v>
      </c>
      <c r="B530" s="39" t="s">
        <v>449</v>
      </c>
      <c r="C530" s="39" t="s">
        <v>578</v>
      </c>
      <c r="D530" s="39" t="s">
        <v>579</v>
      </c>
      <c r="E530" s="39" t="s">
        <v>1198</v>
      </c>
      <c r="F530" s="34">
        <v>6.4553166666999999</v>
      </c>
      <c r="G530" s="34">
        <v>1.7525333332999999</v>
      </c>
      <c r="H530" s="35">
        <v>251</v>
      </c>
      <c r="I530" s="35">
        <f t="shared" si="24"/>
        <v>411.29272651288926</v>
      </c>
      <c r="J530" s="36">
        <f t="shared" si="25"/>
        <v>82.258545302577858</v>
      </c>
    </row>
    <row r="531" spans="1:10" x14ac:dyDescent="0.25">
      <c r="A531" s="33">
        <f t="shared" si="26"/>
        <v>526</v>
      </c>
      <c r="B531" s="39" t="s">
        <v>10</v>
      </c>
      <c r="C531" s="39" t="s">
        <v>567</v>
      </c>
      <c r="D531" s="39" t="s">
        <v>988</v>
      </c>
      <c r="E531" s="39" t="s">
        <v>1199</v>
      </c>
      <c r="F531" s="34">
        <v>9.5950830000000007</v>
      </c>
      <c r="G531" s="34">
        <v>1.2124170000000001</v>
      </c>
      <c r="H531" s="35">
        <v>796</v>
      </c>
      <c r="I531" s="35">
        <f t="shared" si="24"/>
        <v>1304.3386864711549</v>
      </c>
      <c r="J531" s="36">
        <f t="shared" si="25"/>
        <v>260.86773729423101</v>
      </c>
    </row>
    <row r="532" spans="1:10" x14ac:dyDescent="0.25">
      <c r="A532" s="33">
        <f t="shared" si="26"/>
        <v>527</v>
      </c>
      <c r="B532" s="39" t="s">
        <v>150</v>
      </c>
      <c r="C532" s="39" t="s">
        <v>187</v>
      </c>
      <c r="D532" s="39" t="s">
        <v>187</v>
      </c>
      <c r="E532" s="39" t="s">
        <v>1200</v>
      </c>
      <c r="F532" s="34">
        <v>8.5623666666999902</v>
      </c>
      <c r="G532" s="34">
        <v>0.95640000000000003</v>
      </c>
      <c r="H532" s="35">
        <v>391</v>
      </c>
      <c r="I532" s="35">
        <f t="shared" si="24"/>
        <v>640.69902815354465</v>
      </c>
      <c r="J532" s="36">
        <f t="shared" si="25"/>
        <v>128.13980563070893</v>
      </c>
    </row>
    <row r="533" spans="1:10" x14ac:dyDescent="0.25">
      <c r="A533" s="33">
        <f t="shared" si="26"/>
        <v>528</v>
      </c>
      <c r="B533" s="39" t="s">
        <v>154</v>
      </c>
      <c r="C533" s="39" t="s">
        <v>264</v>
      </c>
      <c r="D533" s="39" t="s">
        <v>882</v>
      </c>
      <c r="E533" s="39" t="s">
        <v>1201</v>
      </c>
      <c r="F533" s="34">
        <v>7.4818166667000003</v>
      </c>
      <c r="G533" s="34">
        <v>0.5322666667</v>
      </c>
      <c r="H533" s="35">
        <v>1364</v>
      </c>
      <c r="I533" s="35">
        <f t="shared" si="24"/>
        <v>2235.0728245560995</v>
      </c>
      <c r="J533" s="36">
        <f t="shared" si="25"/>
        <v>447.01456491121991</v>
      </c>
    </row>
    <row r="534" spans="1:10" x14ac:dyDescent="0.25">
      <c r="A534" s="33">
        <f t="shared" si="26"/>
        <v>529</v>
      </c>
      <c r="B534" s="39" t="s">
        <v>154</v>
      </c>
      <c r="C534" s="39" t="s">
        <v>271</v>
      </c>
      <c r="D534" s="39" t="s">
        <v>320</v>
      </c>
      <c r="E534" s="39" t="s">
        <v>320</v>
      </c>
      <c r="F534" s="34">
        <v>7.4634499999999999</v>
      </c>
      <c r="G534" s="34">
        <v>1.1355170000000001</v>
      </c>
      <c r="H534" s="35">
        <v>668</v>
      </c>
      <c r="I534" s="35">
        <f t="shared" si="24"/>
        <v>1094.5957821139841</v>
      </c>
      <c r="J534" s="36">
        <f t="shared" si="25"/>
        <v>218.91915642279682</v>
      </c>
    </row>
    <row r="535" spans="1:10" x14ac:dyDescent="0.25">
      <c r="A535" s="33">
        <f t="shared" si="26"/>
        <v>530</v>
      </c>
      <c r="B535" s="39" t="s">
        <v>18</v>
      </c>
      <c r="C535" s="39" t="s">
        <v>32</v>
      </c>
      <c r="D535" s="39" t="s">
        <v>898</v>
      </c>
      <c r="E535" s="39" t="s">
        <v>1202</v>
      </c>
      <c r="F535" s="34">
        <v>10.931900000000001</v>
      </c>
      <c r="G535" s="34">
        <v>0.15376699999999999</v>
      </c>
      <c r="H535" s="35">
        <v>818</v>
      </c>
      <c r="I535" s="35">
        <f t="shared" si="24"/>
        <v>1340.3882481575436</v>
      </c>
      <c r="J535" s="36">
        <f t="shared" si="25"/>
        <v>268.07764963150873</v>
      </c>
    </row>
    <row r="536" spans="1:10" x14ac:dyDescent="0.25">
      <c r="A536" s="33">
        <f t="shared" si="26"/>
        <v>531</v>
      </c>
      <c r="B536" s="39" t="s">
        <v>449</v>
      </c>
      <c r="C536" s="39" t="s">
        <v>495</v>
      </c>
      <c r="D536" s="39" t="s">
        <v>593</v>
      </c>
      <c r="E536" s="39" t="s">
        <v>1203</v>
      </c>
      <c r="F536" s="34">
        <v>6.4447166666999998</v>
      </c>
      <c r="G536" s="34">
        <v>1.55105</v>
      </c>
      <c r="H536" s="35">
        <v>3115</v>
      </c>
      <c r="I536" s="35">
        <f t="shared" si="24"/>
        <v>5104.2902115045817</v>
      </c>
      <c r="J536" s="36">
        <f t="shared" si="25"/>
        <v>1020.8580423009164</v>
      </c>
    </row>
    <row r="537" spans="1:10" x14ac:dyDescent="0.25">
      <c r="A537" s="33">
        <f t="shared" si="26"/>
        <v>532</v>
      </c>
      <c r="B537" s="39" t="s">
        <v>449</v>
      </c>
      <c r="C537" s="39" t="s">
        <v>495</v>
      </c>
      <c r="D537" s="39" t="s">
        <v>637</v>
      </c>
      <c r="E537" s="39" t="s">
        <v>1204</v>
      </c>
      <c r="F537" s="34">
        <v>6.3943166667</v>
      </c>
      <c r="G537" s="34">
        <v>1.5597166667</v>
      </c>
      <c r="H537" s="35">
        <v>676</v>
      </c>
      <c r="I537" s="35">
        <f t="shared" si="24"/>
        <v>1107.7047136363074</v>
      </c>
      <c r="J537" s="36">
        <f t="shared" si="25"/>
        <v>221.54094272726147</v>
      </c>
    </row>
    <row r="538" spans="1:10" x14ac:dyDescent="0.25">
      <c r="A538" s="33">
        <f t="shared" si="26"/>
        <v>533</v>
      </c>
      <c r="B538" s="39" t="s">
        <v>10</v>
      </c>
      <c r="C538" s="39" t="s">
        <v>24</v>
      </c>
      <c r="D538" s="39" t="s">
        <v>532</v>
      </c>
      <c r="E538" s="39" t="s">
        <v>1205</v>
      </c>
      <c r="F538" s="34">
        <v>9.3248169999999995</v>
      </c>
      <c r="G538" s="34">
        <v>0.64696699999999996</v>
      </c>
      <c r="H538" s="35">
        <v>228</v>
      </c>
      <c r="I538" s="35">
        <f t="shared" si="24"/>
        <v>373.60454838621018</v>
      </c>
      <c r="J538" s="36">
        <f t="shared" si="25"/>
        <v>74.720909677242034</v>
      </c>
    </row>
    <row r="539" spans="1:10" x14ac:dyDescent="0.25">
      <c r="A539" s="33">
        <f t="shared" si="26"/>
        <v>534</v>
      </c>
      <c r="B539" s="39" t="s">
        <v>154</v>
      </c>
      <c r="C539" s="39" t="s">
        <v>377</v>
      </c>
      <c r="D539" s="39" t="s">
        <v>519</v>
      </c>
      <c r="E539" s="39" t="s">
        <v>1206</v>
      </c>
      <c r="F539" s="34">
        <v>7.4754199999999997</v>
      </c>
      <c r="G539" s="34">
        <v>1.2477499999999999</v>
      </c>
      <c r="H539" s="35">
        <v>413</v>
      </c>
      <c r="I539" s="35">
        <f t="shared" si="24"/>
        <v>676.7485898399334</v>
      </c>
      <c r="J539" s="36">
        <f t="shared" si="25"/>
        <v>135.34971796798669</v>
      </c>
    </row>
    <row r="540" spans="1:10" x14ac:dyDescent="0.25">
      <c r="A540" s="33">
        <f t="shared" si="26"/>
        <v>535</v>
      </c>
      <c r="B540" s="39" t="s">
        <v>449</v>
      </c>
      <c r="C540" s="39" t="s">
        <v>621</v>
      </c>
      <c r="D540" s="39" t="s">
        <v>622</v>
      </c>
      <c r="E540" s="39" t="s">
        <v>1207</v>
      </c>
      <c r="F540" s="34">
        <v>6.3730333333000004</v>
      </c>
      <c r="G540" s="34">
        <v>1.7811333332999999</v>
      </c>
      <c r="H540" s="35">
        <v>482</v>
      </c>
      <c r="I540" s="35">
        <f t="shared" si="24"/>
        <v>789.81312421997063</v>
      </c>
      <c r="J540" s="36">
        <f t="shared" si="25"/>
        <v>157.96262484399412</v>
      </c>
    </row>
    <row r="541" spans="1:10" x14ac:dyDescent="0.25">
      <c r="A541" s="33">
        <f t="shared" si="26"/>
        <v>536</v>
      </c>
      <c r="B541" s="39" t="s">
        <v>18</v>
      </c>
      <c r="C541" s="39" t="s">
        <v>95</v>
      </c>
      <c r="D541" s="39" t="s">
        <v>626</v>
      </c>
      <c r="E541" s="39" t="s">
        <v>1208</v>
      </c>
      <c r="F541" s="34">
        <v>11.0041666667</v>
      </c>
      <c r="G541" s="34">
        <v>0.1335666667</v>
      </c>
      <c r="H541" s="35">
        <v>1160</v>
      </c>
      <c r="I541" s="35">
        <f t="shared" si="24"/>
        <v>1900.7950707368589</v>
      </c>
      <c r="J541" s="36">
        <f t="shared" si="25"/>
        <v>380.15901414737175</v>
      </c>
    </row>
    <row r="542" spans="1:10" x14ac:dyDescent="0.25">
      <c r="A542" s="33">
        <f t="shared" si="26"/>
        <v>537</v>
      </c>
      <c r="B542" s="39" t="s">
        <v>154</v>
      </c>
      <c r="C542" s="39" t="s">
        <v>271</v>
      </c>
      <c r="D542" s="39" t="s">
        <v>907</v>
      </c>
      <c r="E542" s="39" t="s">
        <v>1209</v>
      </c>
      <c r="F542" s="34">
        <v>7.3361499999999999</v>
      </c>
      <c r="G542" s="34">
        <v>0.81683300000000003</v>
      </c>
      <c r="H542" s="35">
        <v>822</v>
      </c>
      <c r="I542" s="35">
        <f t="shared" si="24"/>
        <v>1346.9427139187051</v>
      </c>
      <c r="J542" s="36">
        <f t="shared" si="25"/>
        <v>269.388542783741</v>
      </c>
    </row>
    <row r="543" spans="1:10" x14ac:dyDescent="0.25">
      <c r="A543" s="33">
        <f t="shared" si="26"/>
        <v>538</v>
      </c>
      <c r="B543" s="39" t="s">
        <v>18</v>
      </c>
      <c r="C543" s="39" t="s">
        <v>95</v>
      </c>
      <c r="D543" s="39" t="s">
        <v>626</v>
      </c>
      <c r="E543" s="39" t="s">
        <v>1210</v>
      </c>
      <c r="F543" s="34">
        <v>10.996</v>
      </c>
      <c r="G543" s="34">
        <v>0.15534999999999999</v>
      </c>
      <c r="H543" s="35">
        <v>667</v>
      </c>
      <c r="I543" s="35">
        <f t="shared" si="24"/>
        <v>1092.9571656736939</v>
      </c>
      <c r="J543" s="36">
        <f t="shared" si="25"/>
        <v>218.59143313473879</v>
      </c>
    </row>
    <row r="544" spans="1:10" x14ac:dyDescent="0.25">
      <c r="A544" s="33">
        <f t="shared" si="26"/>
        <v>539</v>
      </c>
      <c r="B544" s="39" t="s">
        <v>18</v>
      </c>
      <c r="C544" s="39" t="s">
        <v>32</v>
      </c>
      <c r="D544" s="39" t="s">
        <v>1047</v>
      </c>
      <c r="E544" s="39" t="s">
        <v>1211</v>
      </c>
      <c r="F544" s="34">
        <v>11.009816666700001</v>
      </c>
      <c r="G544" s="34">
        <v>0.3215833333</v>
      </c>
      <c r="H544" s="35">
        <v>594</v>
      </c>
      <c r="I544" s="35">
        <f t="shared" si="24"/>
        <v>973.33816553249494</v>
      </c>
      <c r="J544" s="36">
        <f t="shared" si="25"/>
        <v>194.66763310649898</v>
      </c>
    </row>
    <row r="545" spans="1:10" x14ac:dyDescent="0.25">
      <c r="A545" s="33">
        <f t="shared" si="26"/>
        <v>540</v>
      </c>
      <c r="B545" s="39" t="s">
        <v>154</v>
      </c>
      <c r="C545" s="39" t="s">
        <v>264</v>
      </c>
      <c r="D545" s="39" t="s">
        <v>1212</v>
      </c>
      <c r="E545" s="39" t="s">
        <v>1212</v>
      </c>
      <c r="F545" s="34">
        <v>7.6095499999999996</v>
      </c>
      <c r="G545" s="34">
        <v>0.60804999999999998</v>
      </c>
      <c r="H545" s="35">
        <v>4489</v>
      </c>
      <c r="I545" s="35">
        <f t="shared" si="24"/>
        <v>7355.749200463586</v>
      </c>
      <c r="J545" s="36">
        <f t="shared" si="25"/>
        <v>1471.1498400927171</v>
      </c>
    </row>
    <row r="546" spans="1:10" x14ac:dyDescent="0.25">
      <c r="A546" s="33">
        <f t="shared" si="26"/>
        <v>541</v>
      </c>
      <c r="B546" s="39" t="s">
        <v>10</v>
      </c>
      <c r="C546" s="39" t="s">
        <v>190</v>
      </c>
      <c r="D546" s="39" t="s">
        <v>1064</v>
      </c>
      <c r="E546" s="39" t="s">
        <v>1213</v>
      </c>
      <c r="F546" s="34">
        <v>9.8348169999999993</v>
      </c>
      <c r="G546" s="34">
        <v>1.2010670000000001</v>
      </c>
      <c r="H546" s="35">
        <v>878</v>
      </c>
      <c r="I546" s="35">
        <f t="shared" si="24"/>
        <v>1438.7052345749673</v>
      </c>
      <c r="J546" s="36">
        <f t="shared" si="25"/>
        <v>287.74104691499349</v>
      </c>
    </row>
    <row r="547" spans="1:10" x14ac:dyDescent="0.25">
      <c r="A547" s="33">
        <f t="shared" si="26"/>
        <v>542</v>
      </c>
      <c r="B547" s="39" t="s">
        <v>449</v>
      </c>
      <c r="C547" s="39" t="s">
        <v>459</v>
      </c>
      <c r="D547" s="39" t="s">
        <v>1214</v>
      </c>
      <c r="E547" s="39" t="s">
        <v>1215</v>
      </c>
      <c r="F547" s="34">
        <v>6.2003500000000003</v>
      </c>
      <c r="G547" s="34">
        <v>1.07935</v>
      </c>
      <c r="H547" s="35">
        <v>294</v>
      </c>
      <c r="I547" s="35">
        <f t="shared" si="24"/>
        <v>481.75323344537628</v>
      </c>
      <c r="J547" s="36">
        <f t="shared" si="25"/>
        <v>96.350646689075262</v>
      </c>
    </row>
    <row r="548" spans="1:10" x14ac:dyDescent="0.25">
      <c r="A548" s="33">
        <f t="shared" si="26"/>
        <v>543</v>
      </c>
      <c r="B548" s="39" t="s">
        <v>449</v>
      </c>
      <c r="C548" s="39" t="s">
        <v>621</v>
      </c>
      <c r="D548" s="39" t="s">
        <v>622</v>
      </c>
      <c r="E548" s="39" t="s">
        <v>1216</v>
      </c>
      <c r="F548" s="34">
        <v>6.3676166667</v>
      </c>
      <c r="G548" s="34">
        <v>1.6614833333000001</v>
      </c>
      <c r="H548" s="35">
        <v>1535</v>
      </c>
      <c r="I548" s="35">
        <f t="shared" si="24"/>
        <v>2515.2762358457571</v>
      </c>
      <c r="J548" s="36">
        <f t="shared" si="25"/>
        <v>503.05524716915141</v>
      </c>
    </row>
    <row r="549" spans="1:10" x14ac:dyDescent="0.25">
      <c r="A549" s="33">
        <f t="shared" si="26"/>
        <v>544</v>
      </c>
      <c r="B549" s="39" t="s">
        <v>449</v>
      </c>
      <c r="C549" s="39" t="s">
        <v>621</v>
      </c>
      <c r="D549" s="39" t="s">
        <v>622</v>
      </c>
      <c r="E549" s="39" t="s">
        <v>1217</v>
      </c>
      <c r="F549" s="34">
        <v>6.3498166666999998</v>
      </c>
      <c r="G549" s="34">
        <v>1.6594333333</v>
      </c>
      <c r="H549" s="35">
        <v>766</v>
      </c>
      <c r="I549" s="35">
        <f t="shared" si="24"/>
        <v>1255.180193262443</v>
      </c>
      <c r="J549" s="36">
        <f t="shared" si="25"/>
        <v>251.0360386524886</v>
      </c>
    </row>
    <row r="550" spans="1:10" x14ac:dyDescent="0.25">
      <c r="A550" s="33">
        <f t="shared" si="26"/>
        <v>545</v>
      </c>
      <c r="B550" s="39" t="s">
        <v>154</v>
      </c>
      <c r="C550" s="39" t="s">
        <v>271</v>
      </c>
      <c r="D550" s="39" t="s">
        <v>339</v>
      </c>
      <c r="E550" s="39" t="s">
        <v>1218</v>
      </c>
      <c r="F550" s="34">
        <v>7.5710499999999996</v>
      </c>
      <c r="G550" s="34">
        <v>1.0383333333</v>
      </c>
      <c r="H550" s="35">
        <v>193</v>
      </c>
      <c r="I550" s="35">
        <f t="shared" si="24"/>
        <v>316.25297297604635</v>
      </c>
      <c r="J550" s="36">
        <f t="shared" si="25"/>
        <v>63.250594595209272</v>
      </c>
    </row>
    <row r="551" spans="1:10" x14ac:dyDescent="0.25">
      <c r="A551" s="33">
        <f t="shared" si="26"/>
        <v>546</v>
      </c>
      <c r="B551" s="39" t="s">
        <v>10</v>
      </c>
      <c r="C551" s="39" t="s">
        <v>567</v>
      </c>
      <c r="D551" s="39" t="s">
        <v>745</v>
      </c>
      <c r="E551" s="39" t="s">
        <v>1219</v>
      </c>
      <c r="F551" s="34">
        <v>9.6417999999999999</v>
      </c>
      <c r="G551" s="34">
        <v>1.1696500000000001</v>
      </c>
      <c r="H551" s="35">
        <v>545</v>
      </c>
      <c r="I551" s="35">
        <f t="shared" si="24"/>
        <v>893.0459599582656</v>
      </c>
      <c r="J551" s="36">
        <f t="shared" si="25"/>
        <v>178.60919199165312</v>
      </c>
    </row>
    <row r="552" spans="1:10" x14ac:dyDescent="0.25">
      <c r="A552" s="33">
        <f t="shared" si="26"/>
        <v>547</v>
      </c>
      <c r="B552" s="39" t="s">
        <v>18</v>
      </c>
      <c r="C552" s="39" t="s">
        <v>39</v>
      </c>
      <c r="D552" s="39" t="s">
        <v>666</v>
      </c>
      <c r="E552" s="39" t="s">
        <v>1220</v>
      </c>
      <c r="F552" s="34">
        <v>10.8288166667</v>
      </c>
      <c r="G552" s="34">
        <v>0.3875333333</v>
      </c>
      <c r="H552" s="35">
        <v>511</v>
      </c>
      <c r="I552" s="35">
        <f t="shared" si="24"/>
        <v>837.33300098839209</v>
      </c>
      <c r="J552" s="36">
        <f t="shared" si="25"/>
        <v>167.46660019767842</v>
      </c>
    </row>
    <row r="553" spans="1:10" x14ac:dyDescent="0.25">
      <c r="A553" s="33">
        <f t="shared" si="26"/>
        <v>548</v>
      </c>
      <c r="B553" s="39" t="s">
        <v>154</v>
      </c>
      <c r="C553" s="39" t="s">
        <v>264</v>
      </c>
      <c r="D553" s="39" t="s">
        <v>364</v>
      </c>
      <c r="E553" s="39" t="s">
        <v>1221</v>
      </c>
      <c r="F553" s="34">
        <v>7.5021000000000004</v>
      </c>
      <c r="G553" s="34">
        <v>0.56904999999999994</v>
      </c>
      <c r="H553" s="35">
        <v>369</v>
      </c>
      <c r="I553" s="35">
        <f t="shared" si="24"/>
        <v>604.649466467156</v>
      </c>
      <c r="J553" s="36">
        <f t="shared" si="25"/>
        <v>120.92989329343121</v>
      </c>
    </row>
    <row r="554" spans="1:10" x14ac:dyDescent="0.25">
      <c r="A554" s="33">
        <f t="shared" si="26"/>
        <v>549</v>
      </c>
      <c r="B554" s="39" t="s">
        <v>150</v>
      </c>
      <c r="C554" s="39" t="s">
        <v>195</v>
      </c>
      <c r="D554" s="39" t="s">
        <v>1222</v>
      </c>
      <c r="E554" s="39" t="s">
        <v>1223</v>
      </c>
      <c r="F554" s="34">
        <v>8.1773170000000004</v>
      </c>
      <c r="G554" s="34">
        <v>0.68676700000000002</v>
      </c>
      <c r="H554" s="35">
        <v>698</v>
      </c>
      <c r="I554" s="35">
        <f t="shared" si="24"/>
        <v>1143.754275322696</v>
      </c>
      <c r="J554" s="36">
        <f t="shared" si="25"/>
        <v>228.75085506453919</v>
      </c>
    </row>
    <row r="555" spans="1:10" x14ac:dyDescent="0.25">
      <c r="A555" s="33">
        <f t="shared" si="26"/>
        <v>550</v>
      </c>
      <c r="B555" s="39" t="s">
        <v>18</v>
      </c>
      <c r="C555" s="39" t="s">
        <v>95</v>
      </c>
      <c r="D555" s="39" t="s">
        <v>626</v>
      </c>
      <c r="E555" s="39" t="s">
        <v>1224</v>
      </c>
      <c r="F555" s="34">
        <v>11.0928333333</v>
      </c>
      <c r="G555" s="34">
        <v>8.0633333299999999E-2</v>
      </c>
      <c r="H555" s="35">
        <v>1664</v>
      </c>
      <c r="I555" s="35">
        <f t="shared" si="24"/>
        <v>2726.6577566432184</v>
      </c>
      <c r="J555" s="36">
        <f t="shared" si="25"/>
        <v>545.33155132864363</v>
      </c>
    </row>
    <row r="556" spans="1:10" x14ac:dyDescent="0.25">
      <c r="A556" s="33">
        <f t="shared" si="26"/>
        <v>551</v>
      </c>
      <c r="B556" s="39" t="s">
        <v>10</v>
      </c>
      <c r="C556" s="39" t="s">
        <v>11</v>
      </c>
      <c r="D556" s="39" t="s">
        <v>22</v>
      </c>
      <c r="E556" s="39" t="s">
        <v>1225</v>
      </c>
      <c r="F556" s="34">
        <v>9.6699000000000002</v>
      </c>
      <c r="G556" s="34">
        <v>0.66710000000000003</v>
      </c>
      <c r="H556" s="35">
        <v>850</v>
      </c>
      <c r="I556" s="35">
        <f t="shared" si="24"/>
        <v>1392.8239742468363</v>
      </c>
      <c r="J556" s="36">
        <f t="shared" si="25"/>
        <v>278.56479484936727</v>
      </c>
    </row>
    <row r="557" spans="1:10" x14ac:dyDescent="0.25">
      <c r="A557" s="33">
        <f t="shared" si="26"/>
        <v>552</v>
      </c>
      <c r="B557" s="39" t="s">
        <v>449</v>
      </c>
      <c r="C557" s="39" t="s">
        <v>495</v>
      </c>
      <c r="D557" s="39" t="s">
        <v>637</v>
      </c>
      <c r="E557" s="39" t="s">
        <v>1226</v>
      </c>
      <c r="F557" s="34">
        <v>6.4023333332999997</v>
      </c>
      <c r="G557" s="34">
        <v>1.6174333332999999</v>
      </c>
      <c r="H557" s="35">
        <v>405</v>
      </c>
      <c r="I557" s="35">
        <f t="shared" si="24"/>
        <v>663.63965831761016</v>
      </c>
      <c r="J557" s="36">
        <f t="shared" si="25"/>
        <v>132.72793166352204</v>
      </c>
    </row>
    <row r="558" spans="1:10" x14ac:dyDescent="0.25">
      <c r="A558" s="33">
        <f t="shared" si="26"/>
        <v>553</v>
      </c>
      <c r="B558" s="39" t="s">
        <v>449</v>
      </c>
      <c r="C558" s="39" t="s">
        <v>621</v>
      </c>
      <c r="D558" s="39" t="s">
        <v>809</v>
      </c>
      <c r="E558" s="39" t="s">
        <v>1227</v>
      </c>
      <c r="F558" s="34">
        <v>6.2908999999999997</v>
      </c>
      <c r="G558" s="34">
        <v>1.5764833332999999</v>
      </c>
      <c r="H558" s="35">
        <v>711</v>
      </c>
      <c r="I558" s="35">
        <f t="shared" si="24"/>
        <v>1165.0562890464712</v>
      </c>
      <c r="J558" s="36">
        <f t="shared" si="25"/>
        <v>233.01125780929425</v>
      </c>
    </row>
    <row r="559" spans="1:10" x14ac:dyDescent="0.25">
      <c r="A559" s="33">
        <f t="shared" si="26"/>
        <v>554</v>
      </c>
      <c r="B559" s="39" t="s">
        <v>449</v>
      </c>
      <c r="C559" s="39" t="s">
        <v>450</v>
      </c>
      <c r="D559" s="39" t="s">
        <v>836</v>
      </c>
      <c r="E559" s="39" t="s">
        <v>1228</v>
      </c>
      <c r="F559" s="34">
        <v>6.4078833333</v>
      </c>
      <c r="G559" s="34">
        <v>1.3673666667</v>
      </c>
      <c r="H559" s="35">
        <v>900</v>
      </c>
      <c r="I559" s="35">
        <f t="shared" si="24"/>
        <v>1474.754796261356</v>
      </c>
      <c r="J559" s="36">
        <f t="shared" si="25"/>
        <v>294.95095925227122</v>
      </c>
    </row>
    <row r="560" spans="1:10" x14ac:dyDescent="0.25">
      <c r="A560" s="33">
        <f t="shared" si="26"/>
        <v>555</v>
      </c>
      <c r="B560" s="39" t="s">
        <v>150</v>
      </c>
      <c r="C560" s="39" t="s">
        <v>195</v>
      </c>
      <c r="D560" s="39" t="s">
        <v>287</v>
      </c>
      <c r="E560" s="39" t="s">
        <v>1229</v>
      </c>
      <c r="F560" s="34">
        <v>8.0106833332999905</v>
      </c>
      <c r="G560" s="34">
        <v>1.1818166667000001</v>
      </c>
      <c r="H560" s="35">
        <v>641</v>
      </c>
      <c r="I560" s="35">
        <f t="shared" si="24"/>
        <v>1050.3531382261435</v>
      </c>
      <c r="J560" s="36">
        <f t="shared" si="25"/>
        <v>210.07062764522871</v>
      </c>
    </row>
    <row r="561" spans="1:10" x14ac:dyDescent="0.25">
      <c r="A561" s="33">
        <f t="shared" si="26"/>
        <v>556</v>
      </c>
      <c r="B561" s="39" t="s">
        <v>10</v>
      </c>
      <c r="C561" s="39" t="s">
        <v>567</v>
      </c>
      <c r="D561" s="39" t="s">
        <v>568</v>
      </c>
      <c r="E561" s="39" t="s">
        <v>1230</v>
      </c>
      <c r="F561" s="34">
        <v>9.7108830000000008</v>
      </c>
      <c r="G561" s="34">
        <v>1.2067000000000001</v>
      </c>
      <c r="H561" s="35">
        <v>1139</v>
      </c>
      <c r="I561" s="35">
        <f t="shared" si="24"/>
        <v>1866.3841254907604</v>
      </c>
      <c r="J561" s="36">
        <f t="shared" si="25"/>
        <v>373.27682509815207</v>
      </c>
    </row>
    <row r="562" spans="1:10" x14ac:dyDescent="0.25">
      <c r="A562" s="33">
        <f t="shared" si="26"/>
        <v>557</v>
      </c>
      <c r="B562" s="39" t="s">
        <v>154</v>
      </c>
      <c r="C562" s="39" t="s">
        <v>423</v>
      </c>
      <c r="D562" s="39" t="s">
        <v>424</v>
      </c>
      <c r="E562" s="39" t="s">
        <v>1231</v>
      </c>
      <c r="F562" s="34">
        <v>6.9579166667000001</v>
      </c>
      <c r="G562" s="34">
        <v>0.68116666670000003</v>
      </c>
      <c r="H562" s="35">
        <v>755</v>
      </c>
      <c r="I562" s="35">
        <f t="shared" si="24"/>
        <v>1237.1554124192487</v>
      </c>
      <c r="J562" s="36">
        <f t="shared" si="25"/>
        <v>247.43108248384974</v>
      </c>
    </row>
    <row r="563" spans="1:10" x14ac:dyDescent="0.25">
      <c r="A563" s="33">
        <f t="shared" si="26"/>
        <v>558</v>
      </c>
      <c r="B563" s="39" t="s">
        <v>10</v>
      </c>
      <c r="C563" s="39" t="s">
        <v>617</v>
      </c>
      <c r="D563" s="39" t="s">
        <v>1232</v>
      </c>
      <c r="E563" s="39" t="s">
        <v>1233</v>
      </c>
      <c r="F563" s="34">
        <v>9.5904666666999994</v>
      </c>
      <c r="G563" s="34">
        <v>1.3071666666999999</v>
      </c>
      <c r="H563" s="35">
        <v>880</v>
      </c>
      <c r="I563" s="35">
        <f t="shared" si="24"/>
        <v>1441.982467455548</v>
      </c>
      <c r="J563" s="36">
        <f t="shared" si="25"/>
        <v>288.3964934911096</v>
      </c>
    </row>
    <row r="564" spans="1:10" x14ac:dyDescent="0.25">
      <c r="A564" s="33">
        <f t="shared" si="26"/>
        <v>559</v>
      </c>
      <c r="B564" s="39" t="s">
        <v>10</v>
      </c>
      <c r="C564" s="39" t="s">
        <v>24</v>
      </c>
      <c r="D564" s="39" t="s">
        <v>1061</v>
      </c>
      <c r="E564" s="39" t="s">
        <v>1234</v>
      </c>
      <c r="F564" s="34">
        <v>9.5107499999999998</v>
      </c>
      <c r="G564" s="34">
        <v>0.90856666669999997</v>
      </c>
      <c r="H564" s="35">
        <v>525</v>
      </c>
      <c r="I564" s="35">
        <f t="shared" si="24"/>
        <v>860.27363115245771</v>
      </c>
      <c r="J564" s="36">
        <f t="shared" si="25"/>
        <v>172.05472623049155</v>
      </c>
    </row>
    <row r="565" spans="1:10" x14ac:dyDescent="0.25">
      <c r="A565" s="33">
        <f t="shared" si="26"/>
        <v>560</v>
      </c>
      <c r="B565" s="39" t="s">
        <v>154</v>
      </c>
      <c r="C565" s="39" t="s">
        <v>264</v>
      </c>
      <c r="D565" s="39" t="s">
        <v>364</v>
      </c>
      <c r="E565" s="39" t="s">
        <v>1235</v>
      </c>
      <c r="F565" s="34">
        <v>7.4873166667</v>
      </c>
      <c r="G565" s="34">
        <v>0.55305000000000004</v>
      </c>
      <c r="H565" s="35">
        <v>425</v>
      </c>
      <c r="I565" s="35">
        <f t="shared" si="24"/>
        <v>696.41198712341816</v>
      </c>
      <c r="J565" s="36">
        <f t="shared" si="25"/>
        <v>139.28239742468364</v>
      </c>
    </row>
    <row r="566" spans="1:10" x14ac:dyDescent="0.25">
      <c r="A566" s="33">
        <f t="shared" si="26"/>
        <v>561</v>
      </c>
      <c r="B566" s="39" t="s">
        <v>18</v>
      </c>
      <c r="C566" s="39" t="s">
        <v>32</v>
      </c>
      <c r="D566" s="39" t="s">
        <v>1236</v>
      </c>
      <c r="E566" s="39" t="s">
        <v>1237</v>
      </c>
      <c r="F566" s="34">
        <v>10.9640333333</v>
      </c>
      <c r="G566" s="34">
        <v>9.8966666699999997E-2</v>
      </c>
      <c r="H566" s="35">
        <v>459</v>
      </c>
      <c r="I566" s="35">
        <f t="shared" si="24"/>
        <v>752.12494609329156</v>
      </c>
      <c r="J566" s="36">
        <f t="shared" si="25"/>
        <v>150.42498921865831</v>
      </c>
    </row>
    <row r="567" spans="1:10" x14ac:dyDescent="0.25">
      <c r="A567" s="33">
        <f t="shared" si="26"/>
        <v>562</v>
      </c>
      <c r="B567" s="39" t="s">
        <v>18</v>
      </c>
      <c r="C567" s="39" t="s">
        <v>39</v>
      </c>
      <c r="D567" s="39" t="s">
        <v>1238</v>
      </c>
      <c r="E567" s="39" t="s">
        <v>1239</v>
      </c>
      <c r="F567" s="34">
        <v>10.9914833333</v>
      </c>
      <c r="G567" s="34">
        <v>0.48653333329999998</v>
      </c>
      <c r="H567" s="35">
        <v>1206</v>
      </c>
      <c r="I567" s="35">
        <f t="shared" si="24"/>
        <v>1976.171426990217</v>
      </c>
      <c r="J567" s="36">
        <f t="shared" si="25"/>
        <v>395.23428539804343</v>
      </c>
    </row>
    <row r="568" spans="1:10" x14ac:dyDescent="0.25">
      <c r="A568" s="33">
        <f t="shared" si="26"/>
        <v>563</v>
      </c>
      <c r="B568" s="39" t="s">
        <v>18</v>
      </c>
      <c r="C568" s="39" t="s">
        <v>95</v>
      </c>
      <c r="D568" s="39" t="s">
        <v>626</v>
      </c>
      <c r="E568" s="39" t="s">
        <v>1240</v>
      </c>
      <c r="F568" s="34">
        <v>10.9955166667</v>
      </c>
      <c r="G568" s="34">
        <v>0.10853333330000001</v>
      </c>
      <c r="H568" s="35">
        <v>412</v>
      </c>
      <c r="I568" s="35">
        <f t="shared" si="24"/>
        <v>675.10997339964297</v>
      </c>
      <c r="J568" s="36">
        <f t="shared" si="25"/>
        <v>135.02199467992858</v>
      </c>
    </row>
    <row r="569" spans="1:10" x14ac:dyDescent="0.25">
      <c r="A569" s="33">
        <f t="shared" si="26"/>
        <v>564</v>
      </c>
      <c r="B569" s="39" t="s">
        <v>449</v>
      </c>
      <c r="C569" s="39" t="s">
        <v>688</v>
      </c>
      <c r="D569" s="39" t="s">
        <v>1053</v>
      </c>
      <c r="E569" s="39" t="s">
        <v>1241</v>
      </c>
      <c r="F569" s="34">
        <v>6.2942666666999996</v>
      </c>
      <c r="G569" s="34">
        <v>1.1812833332999999</v>
      </c>
      <c r="H569" s="35">
        <v>278</v>
      </c>
      <c r="I569" s="35">
        <f t="shared" si="24"/>
        <v>455.53537040072996</v>
      </c>
      <c r="J569" s="36">
        <f t="shared" si="25"/>
        <v>91.107074080145992</v>
      </c>
    </row>
    <row r="570" spans="1:10" x14ac:dyDescent="0.25">
      <c r="A570" s="33">
        <f t="shared" si="26"/>
        <v>565</v>
      </c>
      <c r="B570" s="39" t="s">
        <v>154</v>
      </c>
      <c r="C570" s="39" t="s">
        <v>264</v>
      </c>
      <c r="D570" s="39" t="s">
        <v>882</v>
      </c>
      <c r="E570" s="39" t="s">
        <v>1242</v>
      </c>
      <c r="F570" s="34">
        <v>7.4537666667</v>
      </c>
      <c r="G570" s="34">
        <v>0.57326666670000004</v>
      </c>
      <c r="H570" s="35">
        <v>673</v>
      </c>
      <c r="I570" s="35">
        <f t="shared" si="24"/>
        <v>1102.7888643154363</v>
      </c>
      <c r="J570" s="36">
        <f t="shared" si="25"/>
        <v>220.55777286308725</v>
      </c>
    </row>
    <row r="571" spans="1:10" x14ac:dyDescent="0.25">
      <c r="A571" s="33">
        <f t="shared" si="26"/>
        <v>566</v>
      </c>
      <c r="B571" s="39" t="s">
        <v>449</v>
      </c>
      <c r="C571" s="39" t="s">
        <v>621</v>
      </c>
      <c r="D571" s="39" t="s">
        <v>809</v>
      </c>
      <c r="E571" s="39" t="s">
        <v>1243</v>
      </c>
      <c r="F571" s="34">
        <v>6.2570170000000003</v>
      </c>
      <c r="G571" s="34">
        <v>1.6465829999999999</v>
      </c>
      <c r="H571" s="35">
        <v>434</v>
      </c>
      <c r="I571" s="35">
        <f t="shared" si="24"/>
        <v>711.15953508603172</v>
      </c>
      <c r="J571" s="36">
        <f t="shared" si="25"/>
        <v>142.23190701720634</v>
      </c>
    </row>
    <row r="572" spans="1:10" x14ac:dyDescent="0.25">
      <c r="A572" s="33">
        <f t="shared" si="26"/>
        <v>567</v>
      </c>
      <c r="B572" s="39" t="s">
        <v>10</v>
      </c>
      <c r="C572" s="39" t="s">
        <v>11</v>
      </c>
      <c r="D572" s="39" t="s">
        <v>22</v>
      </c>
      <c r="E572" s="39" t="s">
        <v>1244</v>
      </c>
      <c r="F572" s="34">
        <v>9.6508500000000002</v>
      </c>
      <c r="G572" s="34">
        <v>0.64149999999999996</v>
      </c>
      <c r="H572" s="35">
        <v>388</v>
      </c>
      <c r="I572" s="35">
        <f t="shared" si="24"/>
        <v>635.78317883267346</v>
      </c>
      <c r="J572" s="36">
        <f t="shared" si="25"/>
        <v>127.15663576653469</v>
      </c>
    </row>
    <row r="573" spans="1:10" x14ac:dyDescent="0.25">
      <c r="A573" s="33">
        <f t="shared" si="26"/>
        <v>568</v>
      </c>
      <c r="B573" s="39" t="s">
        <v>449</v>
      </c>
      <c r="C573" s="39" t="s">
        <v>450</v>
      </c>
      <c r="D573" s="39" t="s">
        <v>836</v>
      </c>
      <c r="E573" s="39" t="s">
        <v>1245</v>
      </c>
      <c r="F573" s="34">
        <v>6.4777500000000003</v>
      </c>
      <c r="G573" s="34">
        <v>1.3422499999999999</v>
      </c>
      <c r="H573" s="35">
        <v>934</v>
      </c>
      <c r="I573" s="35">
        <f t="shared" si="24"/>
        <v>1530.4677552312294</v>
      </c>
      <c r="J573" s="36">
        <f t="shared" si="25"/>
        <v>306.09355104624586</v>
      </c>
    </row>
    <row r="574" spans="1:10" x14ac:dyDescent="0.25">
      <c r="A574" s="33">
        <f t="shared" si="26"/>
        <v>569</v>
      </c>
      <c r="B574" s="39" t="s">
        <v>154</v>
      </c>
      <c r="C574" s="39" t="s">
        <v>380</v>
      </c>
      <c r="D574" s="39" t="s">
        <v>603</v>
      </c>
      <c r="E574" s="39" t="s">
        <v>1246</v>
      </c>
      <c r="F574" s="34">
        <v>6.8107333333</v>
      </c>
      <c r="G574" s="34">
        <v>1.2176833332999999</v>
      </c>
      <c r="H574" s="35">
        <v>416</v>
      </c>
      <c r="I574" s="35">
        <f t="shared" si="24"/>
        <v>681.66443916080459</v>
      </c>
      <c r="J574" s="36">
        <f t="shared" si="25"/>
        <v>136.33288783216091</v>
      </c>
    </row>
    <row r="575" spans="1:10" x14ac:dyDescent="0.25">
      <c r="A575" s="33">
        <f t="shared" si="26"/>
        <v>570</v>
      </c>
      <c r="B575" s="39" t="s">
        <v>154</v>
      </c>
      <c r="C575" s="39" t="s">
        <v>271</v>
      </c>
      <c r="D575" s="39" t="s">
        <v>778</v>
      </c>
      <c r="E575" s="39" t="s">
        <v>1247</v>
      </c>
      <c r="F575" s="34">
        <v>7.4940499999999997</v>
      </c>
      <c r="G575" s="34">
        <v>1.04145</v>
      </c>
      <c r="H575" s="35">
        <v>233</v>
      </c>
      <c r="I575" s="35">
        <f t="shared" si="24"/>
        <v>381.79763058766218</v>
      </c>
      <c r="J575" s="36">
        <f t="shared" si="25"/>
        <v>76.35952611753244</v>
      </c>
    </row>
    <row r="576" spans="1:10" x14ac:dyDescent="0.25">
      <c r="A576" s="33">
        <f t="shared" si="26"/>
        <v>571</v>
      </c>
      <c r="B576" s="39" t="s">
        <v>18</v>
      </c>
      <c r="C576" s="39" t="s">
        <v>32</v>
      </c>
      <c r="D576" s="39" t="s">
        <v>898</v>
      </c>
      <c r="E576" s="39" t="s">
        <v>1248</v>
      </c>
      <c r="F576" s="34">
        <v>10.952199999999999</v>
      </c>
      <c r="G576" s="34">
        <v>0.15838333330000001</v>
      </c>
      <c r="H576" s="35">
        <v>649</v>
      </c>
      <c r="I576" s="35">
        <f t="shared" si="24"/>
        <v>1063.4620697484668</v>
      </c>
      <c r="J576" s="36">
        <f t="shared" si="25"/>
        <v>212.69241394969336</v>
      </c>
    </row>
    <row r="577" spans="1:10" x14ac:dyDescent="0.25">
      <c r="A577" s="33">
        <f t="shared" si="26"/>
        <v>572</v>
      </c>
      <c r="B577" s="39" t="s">
        <v>18</v>
      </c>
      <c r="C577" s="39" t="s">
        <v>95</v>
      </c>
      <c r="D577" s="39" t="s">
        <v>95</v>
      </c>
      <c r="E577" s="39" t="s">
        <v>1249</v>
      </c>
      <c r="F577" s="34">
        <v>11.072683333300001</v>
      </c>
      <c r="G577" s="34">
        <v>1.95333333E-2</v>
      </c>
      <c r="H577" s="35">
        <v>599</v>
      </c>
      <c r="I577" s="35">
        <f t="shared" si="24"/>
        <v>981.53124773394688</v>
      </c>
      <c r="J577" s="36">
        <f t="shared" si="25"/>
        <v>196.30624954678939</v>
      </c>
    </row>
    <row r="578" spans="1:10" x14ac:dyDescent="0.25">
      <c r="A578" s="33">
        <f t="shared" si="26"/>
        <v>573</v>
      </c>
      <c r="B578" s="39" t="s">
        <v>154</v>
      </c>
      <c r="C578" s="39" t="s">
        <v>374</v>
      </c>
      <c r="D578" s="39" t="s">
        <v>492</v>
      </c>
      <c r="E578" s="39" t="s">
        <v>1250</v>
      </c>
      <c r="F578" s="34">
        <v>6.7053000000000003</v>
      </c>
      <c r="G578" s="34">
        <v>0.79873333329999996</v>
      </c>
      <c r="H578" s="35">
        <v>438</v>
      </c>
      <c r="I578" s="35">
        <f t="shared" si="24"/>
        <v>717.71400084719323</v>
      </c>
      <c r="J578" s="36">
        <f t="shared" si="25"/>
        <v>143.54280016943864</v>
      </c>
    </row>
    <row r="579" spans="1:10" x14ac:dyDescent="0.25">
      <c r="A579" s="33">
        <f t="shared" si="26"/>
        <v>574</v>
      </c>
      <c r="B579" s="39" t="s">
        <v>18</v>
      </c>
      <c r="C579" s="39" t="s">
        <v>32</v>
      </c>
      <c r="D579" s="39" t="s">
        <v>819</v>
      </c>
      <c r="E579" s="39" t="s">
        <v>1251</v>
      </c>
      <c r="F579" s="34">
        <v>10.844683333300001</v>
      </c>
      <c r="G579" s="34">
        <v>0.1033833333</v>
      </c>
      <c r="H579" s="35">
        <v>1019</v>
      </c>
      <c r="I579" s="35">
        <f t="shared" si="24"/>
        <v>1669.7501526559131</v>
      </c>
      <c r="J579" s="36">
        <f t="shared" si="25"/>
        <v>333.95003053118262</v>
      </c>
    </row>
    <row r="580" spans="1:10" x14ac:dyDescent="0.25">
      <c r="A580" s="33">
        <f t="shared" si="26"/>
        <v>575</v>
      </c>
      <c r="B580" s="39" t="s">
        <v>18</v>
      </c>
      <c r="C580" s="39" t="s">
        <v>39</v>
      </c>
      <c r="D580" s="39" t="s">
        <v>926</v>
      </c>
      <c r="E580" s="39" t="s">
        <v>1252</v>
      </c>
      <c r="F580" s="34">
        <v>11.0231666667</v>
      </c>
      <c r="G580" s="34">
        <v>0.41853333329999998</v>
      </c>
      <c r="H580" s="35">
        <v>527</v>
      </c>
      <c r="I580" s="35">
        <f t="shared" si="24"/>
        <v>863.55086403303847</v>
      </c>
      <c r="J580" s="36">
        <f t="shared" si="25"/>
        <v>172.71017280660769</v>
      </c>
    </row>
    <row r="581" spans="1:10" x14ac:dyDescent="0.25">
      <c r="A581" s="33">
        <f t="shared" si="26"/>
        <v>576</v>
      </c>
      <c r="B581" s="39" t="s">
        <v>18</v>
      </c>
      <c r="C581" s="39" t="s">
        <v>32</v>
      </c>
      <c r="D581" s="39" t="s">
        <v>931</v>
      </c>
      <c r="E581" s="39" t="s">
        <v>1253</v>
      </c>
      <c r="F581" s="34">
        <v>10.93765</v>
      </c>
      <c r="G581" s="34">
        <v>0.36008333329999997</v>
      </c>
      <c r="H581" s="35">
        <v>1660</v>
      </c>
      <c r="I581" s="35">
        <f t="shared" si="24"/>
        <v>2720.1032908820566</v>
      </c>
      <c r="J581" s="36">
        <f t="shared" si="25"/>
        <v>544.0206581764113</v>
      </c>
    </row>
    <row r="582" spans="1:10" x14ac:dyDescent="0.25">
      <c r="A582" s="33">
        <f t="shared" si="26"/>
        <v>577</v>
      </c>
      <c r="B582" s="39" t="s">
        <v>18</v>
      </c>
      <c r="C582" s="39" t="s">
        <v>19</v>
      </c>
      <c r="D582" s="39" t="s">
        <v>43</v>
      </c>
      <c r="E582" s="39" t="s">
        <v>1254</v>
      </c>
      <c r="F582" s="34">
        <v>10.415116666699999</v>
      </c>
      <c r="G582" s="34">
        <v>0.63388333330000002</v>
      </c>
      <c r="H582" s="35">
        <v>461</v>
      </c>
      <c r="I582" s="35">
        <f t="shared" ref="I582:I645" si="27">+H582*(1+2.5%)^20</f>
        <v>755.40217897387231</v>
      </c>
      <c r="J582" s="36">
        <f t="shared" ref="J582:J645" si="28">+I582/5</f>
        <v>151.08043579477447</v>
      </c>
    </row>
    <row r="583" spans="1:10" x14ac:dyDescent="0.25">
      <c r="A583" s="33">
        <f t="shared" si="26"/>
        <v>578</v>
      </c>
      <c r="B583" s="39" t="s">
        <v>18</v>
      </c>
      <c r="C583" s="39" t="s">
        <v>36</v>
      </c>
      <c r="D583" s="39" t="s">
        <v>1028</v>
      </c>
      <c r="E583" s="39" t="s">
        <v>1255</v>
      </c>
      <c r="F583" s="34">
        <v>10.62965</v>
      </c>
      <c r="G583" s="34">
        <v>0.25819999999999999</v>
      </c>
      <c r="H583" s="35">
        <v>582</v>
      </c>
      <c r="I583" s="35">
        <f t="shared" si="27"/>
        <v>953.67476824901019</v>
      </c>
      <c r="J583" s="36">
        <f t="shared" si="28"/>
        <v>190.73495364980204</v>
      </c>
    </row>
    <row r="584" spans="1:10" x14ac:dyDescent="0.25">
      <c r="A584" s="33">
        <f t="shared" ref="A584:A647" si="29">+A583+1</f>
        <v>579</v>
      </c>
      <c r="B584" s="39" t="s">
        <v>449</v>
      </c>
      <c r="C584" s="39" t="s">
        <v>450</v>
      </c>
      <c r="D584" s="39" t="s">
        <v>698</v>
      </c>
      <c r="E584" s="39" t="s">
        <v>1256</v>
      </c>
      <c r="F584" s="34">
        <v>6.3374499999999996</v>
      </c>
      <c r="G584" s="34">
        <v>1.1880166667000001</v>
      </c>
      <c r="H584" s="35">
        <v>735</v>
      </c>
      <c r="I584" s="35">
        <f t="shared" si="27"/>
        <v>1204.3830836134407</v>
      </c>
      <c r="J584" s="36">
        <f t="shared" si="28"/>
        <v>240.87661672268814</v>
      </c>
    </row>
    <row r="585" spans="1:10" x14ac:dyDescent="0.25">
      <c r="A585" s="33">
        <f t="shared" si="29"/>
        <v>580</v>
      </c>
      <c r="B585" s="39" t="s">
        <v>154</v>
      </c>
      <c r="C585" s="39" t="s">
        <v>423</v>
      </c>
      <c r="D585" s="39" t="s">
        <v>435</v>
      </c>
      <c r="E585" s="39" t="s">
        <v>1257</v>
      </c>
      <c r="F585" s="34">
        <v>6.9757333333</v>
      </c>
      <c r="G585" s="34">
        <v>0.59541666670000004</v>
      </c>
      <c r="H585" s="35">
        <v>1334</v>
      </c>
      <c r="I585" s="35">
        <f t="shared" si="27"/>
        <v>2185.9143313473878</v>
      </c>
      <c r="J585" s="36">
        <f t="shared" si="28"/>
        <v>437.18286626947759</v>
      </c>
    </row>
    <row r="586" spans="1:10" x14ac:dyDescent="0.25">
      <c r="A586" s="33">
        <f t="shared" si="29"/>
        <v>581</v>
      </c>
      <c r="B586" s="39" t="s">
        <v>154</v>
      </c>
      <c r="C586" s="39" t="s">
        <v>264</v>
      </c>
      <c r="D586" s="39" t="s">
        <v>364</v>
      </c>
      <c r="E586" s="39" t="s">
        <v>1258</v>
      </c>
      <c r="F586" s="34">
        <v>7.5206333333000002</v>
      </c>
      <c r="G586" s="34">
        <v>0.63105</v>
      </c>
      <c r="H586" s="35">
        <v>332</v>
      </c>
      <c r="I586" s="35">
        <f t="shared" si="27"/>
        <v>544.0206581764113</v>
      </c>
      <c r="J586" s="36">
        <f t="shared" si="28"/>
        <v>108.80413163528226</v>
      </c>
    </row>
    <row r="587" spans="1:10" x14ac:dyDescent="0.25">
      <c r="A587" s="33">
        <f t="shared" si="29"/>
        <v>582</v>
      </c>
      <c r="B587" s="39" t="s">
        <v>150</v>
      </c>
      <c r="C587" s="39" t="s">
        <v>195</v>
      </c>
      <c r="D587" s="39" t="s">
        <v>838</v>
      </c>
      <c r="E587" s="39" t="s">
        <v>1259</v>
      </c>
      <c r="F587" s="34">
        <v>8.2076333333000004</v>
      </c>
      <c r="G587" s="34">
        <v>1.1620166667</v>
      </c>
      <c r="H587" s="35">
        <v>735</v>
      </c>
      <c r="I587" s="35">
        <f t="shared" si="27"/>
        <v>1204.3830836134407</v>
      </c>
      <c r="J587" s="36">
        <f t="shared" si="28"/>
        <v>240.87661672268814</v>
      </c>
    </row>
    <row r="588" spans="1:10" x14ac:dyDescent="0.25">
      <c r="A588" s="33">
        <f t="shared" si="29"/>
        <v>583</v>
      </c>
      <c r="B588" s="39" t="s">
        <v>10</v>
      </c>
      <c r="C588" s="39" t="s">
        <v>24</v>
      </c>
      <c r="D588" s="39" t="s">
        <v>1260</v>
      </c>
      <c r="E588" s="39" t="s">
        <v>1261</v>
      </c>
      <c r="F588" s="34">
        <v>9.2395666667</v>
      </c>
      <c r="G588" s="34">
        <v>0.69763333329999999</v>
      </c>
      <c r="H588" s="35">
        <v>1179</v>
      </c>
      <c r="I588" s="35">
        <f t="shared" si="27"/>
        <v>1931.9287831023764</v>
      </c>
      <c r="J588" s="36">
        <f t="shared" si="28"/>
        <v>386.38575662047526</v>
      </c>
    </row>
    <row r="589" spans="1:10" x14ac:dyDescent="0.25">
      <c r="A589" s="33">
        <f t="shared" si="29"/>
        <v>584</v>
      </c>
      <c r="B589" s="39" t="s">
        <v>154</v>
      </c>
      <c r="C589" s="39" t="s">
        <v>374</v>
      </c>
      <c r="D589" s="39" t="s">
        <v>503</v>
      </c>
      <c r="E589" s="39" t="s">
        <v>1262</v>
      </c>
      <c r="F589" s="34">
        <v>6.7844666667000002</v>
      </c>
      <c r="G589" s="34">
        <v>0.72868333330000001</v>
      </c>
      <c r="H589" s="35">
        <v>257</v>
      </c>
      <c r="I589" s="35">
        <f t="shared" si="27"/>
        <v>421.12442515463164</v>
      </c>
      <c r="J589" s="36">
        <f t="shared" si="28"/>
        <v>84.22488503092633</v>
      </c>
    </row>
    <row r="590" spans="1:10" x14ac:dyDescent="0.25">
      <c r="A590" s="33">
        <f t="shared" si="29"/>
        <v>585</v>
      </c>
      <c r="B590" s="39" t="s">
        <v>154</v>
      </c>
      <c r="C590" s="39" t="s">
        <v>377</v>
      </c>
      <c r="D590" s="39" t="s">
        <v>519</v>
      </c>
      <c r="E590" s="39" t="s">
        <v>1263</v>
      </c>
      <c r="F590" s="34">
        <v>7.4763500000000001</v>
      </c>
      <c r="G590" s="34">
        <v>1.22803</v>
      </c>
      <c r="H590" s="35">
        <v>546</v>
      </c>
      <c r="I590" s="35">
        <f t="shared" si="27"/>
        <v>894.68457639855592</v>
      </c>
      <c r="J590" s="36">
        <f t="shared" si="28"/>
        <v>178.93691527971117</v>
      </c>
    </row>
    <row r="591" spans="1:10" x14ac:dyDescent="0.25">
      <c r="A591" s="33">
        <f t="shared" si="29"/>
        <v>586</v>
      </c>
      <c r="B591" s="39" t="s">
        <v>449</v>
      </c>
      <c r="C591" s="39" t="s">
        <v>459</v>
      </c>
      <c r="D591" s="39" t="s">
        <v>460</v>
      </c>
      <c r="E591" s="39" t="s">
        <v>1264</v>
      </c>
      <c r="F591" s="34">
        <v>6.5100666667000002</v>
      </c>
      <c r="G591" s="34">
        <v>0.82831666670000004</v>
      </c>
      <c r="H591" s="35">
        <v>165</v>
      </c>
      <c r="I591" s="35">
        <f t="shared" si="27"/>
        <v>270.37171264791527</v>
      </c>
      <c r="J591" s="36">
        <f t="shared" si="28"/>
        <v>54.074342529583056</v>
      </c>
    </row>
    <row r="592" spans="1:10" x14ac:dyDescent="0.25">
      <c r="A592" s="33">
        <f t="shared" si="29"/>
        <v>587</v>
      </c>
      <c r="B592" s="39" t="s">
        <v>449</v>
      </c>
      <c r="C592" s="39" t="s">
        <v>585</v>
      </c>
      <c r="D592" s="39" t="s">
        <v>1073</v>
      </c>
      <c r="E592" s="39" t="s">
        <v>1265</v>
      </c>
      <c r="F592" s="34">
        <v>6.6461499999999996</v>
      </c>
      <c r="G592" s="34">
        <v>1.4943833333000001</v>
      </c>
      <c r="H592" s="35">
        <v>799</v>
      </c>
      <c r="I592" s="35">
        <f t="shared" si="27"/>
        <v>1309.254535792026</v>
      </c>
      <c r="J592" s="36">
        <f t="shared" si="28"/>
        <v>261.85090715840522</v>
      </c>
    </row>
    <row r="593" spans="1:10" x14ac:dyDescent="0.25">
      <c r="A593" s="33">
        <f t="shared" si="29"/>
        <v>588</v>
      </c>
      <c r="B593" s="39" t="s">
        <v>18</v>
      </c>
      <c r="C593" s="39" t="s">
        <v>36</v>
      </c>
      <c r="D593" s="39" t="s">
        <v>817</v>
      </c>
      <c r="E593" s="39" t="s">
        <v>1266</v>
      </c>
      <c r="F593" s="34">
        <v>10.65565</v>
      </c>
      <c r="G593" s="34">
        <v>0.1314833333</v>
      </c>
      <c r="H593" s="35">
        <v>441</v>
      </c>
      <c r="I593" s="35">
        <f t="shared" si="27"/>
        <v>722.62985016806442</v>
      </c>
      <c r="J593" s="36">
        <f t="shared" si="28"/>
        <v>144.52597003361288</v>
      </c>
    </row>
    <row r="594" spans="1:10" x14ac:dyDescent="0.25">
      <c r="A594" s="33">
        <f t="shared" si="29"/>
        <v>589</v>
      </c>
      <c r="B594" s="39" t="s">
        <v>18</v>
      </c>
      <c r="C594" s="39" t="s">
        <v>32</v>
      </c>
      <c r="D594" s="39" t="s">
        <v>1236</v>
      </c>
      <c r="E594" s="39" t="s">
        <v>1267</v>
      </c>
      <c r="F594" s="34">
        <v>10.9518333333</v>
      </c>
      <c r="G594" s="34">
        <v>8.1799999999999998E-2</v>
      </c>
      <c r="H594" s="35">
        <v>466</v>
      </c>
      <c r="I594" s="35">
        <f t="shared" si="27"/>
        <v>763.59526117532437</v>
      </c>
      <c r="J594" s="36">
        <f t="shared" si="28"/>
        <v>152.71905223506488</v>
      </c>
    </row>
    <row r="595" spans="1:10" x14ac:dyDescent="0.25">
      <c r="A595" s="33">
        <f t="shared" si="29"/>
        <v>590</v>
      </c>
      <c r="B595" s="39" t="s">
        <v>150</v>
      </c>
      <c r="C595" s="39" t="s">
        <v>187</v>
      </c>
      <c r="D595" s="39" t="s">
        <v>630</v>
      </c>
      <c r="E595" s="39" t="s">
        <v>1268</v>
      </c>
      <c r="F595" s="34">
        <v>8.6444500000000009</v>
      </c>
      <c r="G595" s="34">
        <v>1.1905166667</v>
      </c>
      <c r="H595" s="35">
        <v>90</v>
      </c>
      <c r="I595" s="35">
        <f t="shared" si="27"/>
        <v>147.47547962613561</v>
      </c>
      <c r="J595" s="36">
        <f t="shared" si="28"/>
        <v>29.495095925227123</v>
      </c>
    </row>
    <row r="596" spans="1:10" x14ac:dyDescent="0.25">
      <c r="A596" s="33">
        <f t="shared" si="29"/>
        <v>591</v>
      </c>
      <c r="B596" s="39" t="s">
        <v>18</v>
      </c>
      <c r="C596" s="39" t="s">
        <v>32</v>
      </c>
      <c r="D596" s="39" t="s">
        <v>564</v>
      </c>
      <c r="E596" s="39" t="s">
        <v>1269</v>
      </c>
      <c r="F596" s="34">
        <v>10.945016666700001</v>
      </c>
      <c r="G596" s="34">
        <v>4.1983333300000002E-2</v>
      </c>
      <c r="H596" s="35">
        <v>405</v>
      </c>
      <c r="I596" s="35">
        <f t="shared" si="27"/>
        <v>663.63965831761016</v>
      </c>
      <c r="J596" s="36">
        <f t="shared" si="28"/>
        <v>132.72793166352204</v>
      </c>
    </row>
    <row r="597" spans="1:10" x14ac:dyDescent="0.25">
      <c r="A597" s="33">
        <f t="shared" si="29"/>
        <v>592</v>
      </c>
      <c r="B597" s="39" t="s">
        <v>154</v>
      </c>
      <c r="C597" s="39" t="s">
        <v>264</v>
      </c>
      <c r="D597" s="39" t="s">
        <v>1270</v>
      </c>
      <c r="E597" s="39" t="s">
        <v>1271</v>
      </c>
      <c r="F597" s="34">
        <v>7.5678999999999998</v>
      </c>
      <c r="G597" s="34">
        <v>0.63160000000000005</v>
      </c>
      <c r="H597" s="35">
        <v>238</v>
      </c>
      <c r="I597" s="35">
        <f t="shared" si="27"/>
        <v>389.99071278911413</v>
      </c>
      <c r="J597" s="36">
        <f t="shared" si="28"/>
        <v>77.998142557822831</v>
      </c>
    </row>
    <row r="598" spans="1:10" x14ac:dyDescent="0.25">
      <c r="A598" s="33">
        <f t="shared" si="29"/>
        <v>593</v>
      </c>
      <c r="B598" s="39" t="s">
        <v>449</v>
      </c>
      <c r="C598" s="39" t="s">
        <v>450</v>
      </c>
      <c r="D598" s="39" t="s">
        <v>470</v>
      </c>
      <c r="E598" s="39" t="s">
        <v>1272</v>
      </c>
      <c r="F598" s="34">
        <v>6.5754666666999997</v>
      </c>
      <c r="G598" s="34">
        <v>1.1100833333</v>
      </c>
      <c r="H598" s="35">
        <v>962</v>
      </c>
      <c r="I598" s="35">
        <f t="shared" si="27"/>
        <v>1576.3490155593606</v>
      </c>
      <c r="J598" s="36">
        <f t="shared" si="28"/>
        <v>315.26980311187214</v>
      </c>
    </row>
    <row r="599" spans="1:10" x14ac:dyDescent="0.25">
      <c r="A599" s="33">
        <f t="shared" si="29"/>
        <v>594</v>
      </c>
      <c r="B599" s="39" t="s">
        <v>154</v>
      </c>
      <c r="C599" s="39" t="s">
        <v>253</v>
      </c>
      <c r="D599" s="39" t="s">
        <v>253</v>
      </c>
      <c r="E599" s="39" t="s">
        <v>1273</v>
      </c>
      <c r="F599" s="34">
        <v>7.7294833333000001</v>
      </c>
      <c r="G599" s="34">
        <v>1.2235166666999999</v>
      </c>
      <c r="H599" s="35">
        <v>1529</v>
      </c>
      <c r="I599" s="35">
        <f t="shared" si="27"/>
        <v>2505.444537204015</v>
      </c>
      <c r="J599" s="36">
        <f t="shared" si="28"/>
        <v>501.08890744080298</v>
      </c>
    </row>
    <row r="600" spans="1:10" x14ac:dyDescent="0.25">
      <c r="A600" s="33">
        <f t="shared" si="29"/>
        <v>595</v>
      </c>
      <c r="B600" s="39" t="s">
        <v>449</v>
      </c>
      <c r="C600" s="39" t="s">
        <v>495</v>
      </c>
      <c r="D600" s="39" t="s">
        <v>574</v>
      </c>
      <c r="E600" s="39" t="s">
        <v>1274</v>
      </c>
      <c r="F600" s="34">
        <v>6.2959833332999997</v>
      </c>
      <c r="G600" s="34">
        <v>1.5647</v>
      </c>
      <c r="H600" s="35">
        <v>994</v>
      </c>
      <c r="I600" s="35">
        <f t="shared" si="27"/>
        <v>1628.7847416486532</v>
      </c>
      <c r="J600" s="36">
        <f t="shared" si="28"/>
        <v>325.75694832973062</v>
      </c>
    </row>
    <row r="601" spans="1:10" x14ac:dyDescent="0.25">
      <c r="A601" s="33">
        <f t="shared" si="29"/>
        <v>596</v>
      </c>
      <c r="B601" s="39" t="s">
        <v>449</v>
      </c>
      <c r="C601" s="39" t="s">
        <v>578</v>
      </c>
      <c r="D601" s="39" t="s">
        <v>1275</v>
      </c>
      <c r="E601" s="39" t="s">
        <v>1275</v>
      </c>
      <c r="F601" s="34">
        <v>6.5146333332999999</v>
      </c>
      <c r="G601" s="34">
        <v>1.57605</v>
      </c>
      <c r="H601" s="35">
        <v>6778</v>
      </c>
      <c r="I601" s="35">
        <f t="shared" si="27"/>
        <v>11106.542232288301</v>
      </c>
      <c r="J601" s="36">
        <f t="shared" si="28"/>
        <v>2221.30844645766</v>
      </c>
    </row>
    <row r="602" spans="1:10" x14ac:dyDescent="0.25">
      <c r="A602" s="33">
        <f t="shared" si="29"/>
        <v>597</v>
      </c>
      <c r="B602" s="39" t="s">
        <v>449</v>
      </c>
      <c r="C602" s="39" t="s">
        <v>495</v>
      </c>
      <c r="D602" s="39" t="s">
        <v>574</v>
      </c>
      <c r="E602" s="39" t="s">
        <v>1276</v>
      </c>
      <c r="F602" s="34">
        <v>6.3415666667000004</v>
      </c>
      <c r="G602" s="34">
        <v>1.4802999999999999</v>
      </c>
      <c r="H602" s="35">
        <v>2626</v>
      </c>
      <c r="I602" s="35">
        <f t="shared" si="27"/>
        <v>4303.0067722025788</v>
      </c>
      <c r="J602" s="36">
        <f t="shared" si="28"/>
        <v>860.60135444051571</v>
      </c>
    </row>
    <row r="603" spans="1:10" x14ac:dyDescent="0.25">
      <c r="A603" s="33">
        <f t="shared" si="29"/>
        <v>598</v>
      </c>
      <c r="B603" s="39" t="s">
        <v>18</v>
      </c>
      <c r="C603" s="39" t="s">
        <v>32</v>
      </c>
      <c r="D603" s="39" t="s">
        <v>91</v>
      </c>
      <c r="E603" s="39" t="s">
        <v>1277</v>
      </c>
      <c r="F603" s="34">
        <v>10.7917833333</v>
      </c>
      <c r="G603" s="34">
        <v>0.17078333330000001</v>
      </c>
      <c r="H603" s="35">
        <v>337</v>
      </c>
      <c r="I603" s="35">
        <f t="shared" si="27"/>
        <v>552.21374037786325</v>
      </c>
      <c r="J603" s="36">
        <f t="shared" si="28"/>
        <v>110.44274807557265</v>
      </c>
    </row>
    <row r="604" spans="1:10" x14ac:dyDescent="0.25">
      <c r="A604" s="33">
        <f t="shared" si="29"/>
        <v>599</v>
      </c>
      <c r="B604" s="39" t="s">
        <v>449</v>
      </c>
      <c r="C604" s="39" t="s">
        <v>450</v>
      </c>
      <c r="D604" s="39" t="s">
        <v>597</v>
      </c>
      <c r="E604" s="39" t="s">
        <v>1278</v>
      </c>
      <c r="F604" s="34">
        <v>6.2611666667000003</v>
      </c>
      <c r="G604" s="34">
        <v>1.31735</v>
      </c>
      <c r="H604" s="35">
        <v>1048</v>
      </c>
      <c r="I604" s="35">
        <f t="shared" si="27"/>
        <v>1717.2700294243346</v>
      </c>
      <c r="J604" s="36">
        <f t="shared" si="28"/>
        <v>343.45400588486689</v>
      </c>
    </row>
    <row r="605" spans="1:10" x14ac:dyDescent="0.25">
      <c r="A605" s="33">
        <f t="shared" si="29"/>
        <v>600</v>
      </c>
      <c r="B605" s="39" t="s">
        <v>10</v>
      </c>
      <c r="C605" s="39" t="s">
        <v>567</v>
      </c>
      <c r="D605" s="39" t="s">
        <v>988</v>
      </c>
      <c r="E605" s="39" t="s">
        <v>1279</v>
      </c>
      <c r="F605" s="34">
        <v>9.6188166667000008</v>
      </c>
      <c r="G605" s="34">
        <v>1.18285</v>
      </c>
      <c r="H605" s="35">
        <v>1415</v>
      </c>
      <c r="I605" s="35">
        <f t="shared" si="27"/>
        <v>2318.6422630109096</v>
      </c>
      <c r="J605" s="36">
        <f t="shared" si="28"/>
        <v>463.7284526021819</v>
      </c>
    </row>
    <row r="606" spans="1:10" x14ac:dyDescent="0.25">
      <c r="A606" s="33">
        <f t="shared" si="29"/>
        <v>601</v>
      </c>
      <c r="B606" s="39" t="s">
        <v>18</v>
      </c>
      <c r="C606" s="39" t="s">
        <v>19</v>
      </c>
      <c r="D606" s="39" t="s">
        <v>114</v>
      </c>
      <c r="E606" s="39" t="s">
        <v>1280</v>
      </c>
      <c r="F606" s="34">
        <v>10.326599999999999</v>
      </c>
      <c r="G606" s="34">
        <v>0.43388333330000001</v>
      </c>
      <c r="H606" s="35">
        <v>697</v>
      </c>
      <c r="I606" s="35">
        <f t="shared" si="27"/>
        <v>1142.1156588824058</v>
      </c>
      <c r="J606" s="36">
        <f t="shared" si="28"/>
        <v>228.42313177648117</v>
      </c>
    </row>
    <row r="607" spans="1:10" x14ac:dyDescent="0.25">
      <c r="A607" s="33">
        <f t="shared" si="29"/>
        <v>602</v>
      </c>
      <c r="B607" s="39" t="s">
        <v>150</v>
      </c>
      <c r="C607" s="39" t="s">
        <v>187</v>
      </c>
      <c r="D607" s="39" t="s">
        <v>534</v>
      </c>
      <c r="E607" s="39" t="s">
        <v>1281</v>
      </c>
      <c r="F607" s="34">
        <v>8.6417999999999999</v>
      </c>
      <c r="G607" s="34">
        <v>1.136433</v>
      </c>
      <c r="H607" s="35">
        <v>248</v>
      </c>
      <c r="I607" s="35">
        <f t="shared" si="27"/>
        <v>406.37687719201807</v>
      </c>
      <c r="J607" s="36">
        <f t="shared" si="28"/>
        <v>81.275375438403614</v>
      </c>
    </row>
    <row r="608" spans="1:10" x14ac:dyDescent="0.25">
      <c r="A608" s="33">
        <f t="shared" si="29"/>
        <v>603</v>
      </c>
      <c r="B608" s="39" t="s">
        <v>154</v>
      </c>
      <c r="C608" s="39" t="s">
        <v>423</v>
      </c>
      <c r="D608" s="39" t="s">
        <v>835</v>
      </c>
      <c r="E608" s="39" t="s">
        <v>1282</v>
      </c>
      <c r="F608" s="34">
        <v>6.8672666667</v>
      </c>
      <c r="G608" s="34">
        <v>0.54358333329999997</v>
      </c>
      <c r="H608" s="35">
        <v>371</v>
      </c>
      <c r="I608" s="35">
        <f t="shared" si="27"/>
        <v>607.92669934773676</v>
      </c>
      <c r="J608" s="36">
        <f t="shared" si="28"/>
        <v>121.58533986954735</v>
      </c>
    </row>
    <row r="609" spans="1:10" x14ac:dyDescent="0.25">
      <c r="A609" s="33">
        <f t="shared" si="29"/>
        <v>604</v>
      </c>
      <c r="B609" s="39" t="s">
        <v>449</v>
      </c>
      <c r="C609" s="39" t="s">
        <v>450</v>
      </c>
      <c r="D609" s="39" t="s">
        <v>1283</v>
      </c>
      <c r="E609" s="39" t="s">
        <v>1284</v>
      </c>
      <c r="F609" s="34">
        <v>6.4099666666699999</v>
      </c>
      <c r="G609" s="34">
        <v>1.11171666667</v>
      </c>
      <c r="H609" s="35">
        <v>402</v>
      </c>
      <c r="I609" s="35">
        <f t="shared" si="27"/>
        <v>658.72380899673897</v>
      </c>
      <c r="J609" s="36">
        <f t="shared" si="28"/>
        <v>131.7447617993478</v>
      </c>
    </row>
    <row r="610" spans="1:10" x14ac:dyDescent="0.25">
      <c r="A610" s="33">
        <f t="shared" si="29"/>
        <v>605</v>
      </c>
      <c r="B610" s="39" t="s">
        <v>18</v>
      </c>
      <c r="C610" s="39" t="s">
        <v>19</v>
      </c>
      <c r="D610" s="39" t="s">
        <v>628</v>
      </c>
      <c r="E610" s="39" t="s">
        <v>1285</v>
      </c>
      <c r="F610" s="34">
        <v>9.9465000000000003</v>
      </c>
      <c r="G610" s="34">
        <v>0.59719999999999995</v>
      </c>
      <c r="H610" s="35">
        <v>364</v>
      </c>
      <c r="I610" s="35">
        <f t="shared" si="27"/>
        <v>596.45638426570395</v>
      </c>
      <c r="J610" s="36">
        <f t="shared" si="28"/>
        <v>119.29127685314079</v>
      </c>
    </row>
    <row r="611" spans="1:10" x14ac:dyDescent="0.25">
      <c r="A611" s="33">
        <f t="shared" si="29"/>
        <v>606</v>
      </c>
      <c r="B611" s="39" t="s">
        <v>18</v>
      </c>
      <c r="C611" s="39" t="s">
        <v>32</v>
      </c>
      <c r="D611" s="39" t="s">
        <v>146</v>
      </c>
      <c r="E611" s="39" t="s">
        <v>1286</v>
      </c>
      <c r="F611" s="34">
        <v>10.8575666667</v>
      </c>
      <c r="G611" s="34">
        <v>0.26384999999999997</v>
      </c>
      <c r="H611" s="35">
        <v>325</v>
      </c>
      <c r="I611" s="35">
        <f t="shared" si="27"/>
        <v>532.5503430943786</v>
      </c>
      <c r="J611" s="36">
        <f t="shared" si="28"/>
        <v>106.51006861887572</v>
      </c>
    </row>
    <row r="612" spans="1:10" x14ac:dyDescent="0.25">
      <c r="A612" s="33">
        <f t="shared" si="29"/>
        <v>607</v>
      </c>
      <c r="B612" s="39" t="s">
        <v>154</v>
      </c>
      <c r="C612" s="39" t="s">
        <v>402</v>
      </c>
      <c r="D612" s="39" t="s">
        <v>1007</v>
      </c>
      <c r="E612" s="39" t="s">
        <v>1287</v>
      </c>
      <c r="F612" s="34">
        <v>7.1332170000000001</v>
      </c>
      <c r="G612" s="34">
        <v>1.6320330000000001</v>
      </c>
      <c r="H612" s="35">
        <v>825</v>
      </c>
      <c r="I612" s="35">
        <f t="shared" si="27"/>
        <v>1351.8585632395764</v>
      </c>
      <c r="J612" s="36">
        <f t="shared" si="28"/>
        <v>270.37171264791527</v>
      </c>
    </row>
    <row r="613" spans="1:10" x14ac:dyDescent="0.25">
      <c r="A613" s="33">
        <f t="shared" si="29"/>
        <v>608</v>
      </c>
      <c r="B613" s="39" t="s">
        <v>154</v>
      </c>
      <c r="C613" s="39" t="s">
        <v>155</v>
      </c>
      <c r="D613" s="39" t="s">
        <v>274</v>
      </c>
      <c r="E613" s="39" t="s">
        <v>1288</v>
      </c>
      <c r="F613" s="34">
        <v>7.9455833333000001</v>
      </c>
      <c r="G613" s="34">
        <v>1.3277000000000001</v>
      </c>
      <c r="H613" s="35">
        <v>872</v>
      </c>
      <c r="I613" s="35">
        <f t="shared" si="27"/>
        <v>1428.873535933225</v>
      </c>
      <c r="J613" s="36">
        <f t="shared" si="28"/>
        <v>285.774707186645</v>
      </c>
    </row>
    <row r="614" spans="1:10" x14ac:dyDescent="0.25">
      <c r="A614" s="33">
        <f t="shared" si="29"/>
        <v>609</v>
      </c>
      <c r="B614" s="39" t="s">
        <v>18</v>
      </c>
      <c r="C614" s="39" t="s">
        <v>32</v>
      </c>
      <c r="D614" s="39" t="s">
        <v>564</v>
      </c>
      <c r="E614" s="39" t="s">
        <v>1289</v>
      </c>
      <c r="F614" s="34">
        <v>10.944850000000001</v>
      </c>
      <c r="G614" s="34">
        <v>2.9533333299999999E-2</v>
      </c>
      <c r="H614" s="35">
        <v>738</v>
      </c>
      <c r="I614" s="35">
        <f t="shared" si="27"/>
        <v>1209.298932934312</v>
      </c>
      <c r="J614" s="36">
        <f t="shared" si="28"/>
        <v>241.85978658686241</v>
      </c>
    </row>
    <row r="615" spans="1:10" x14ac:dyDescent="0.25">
      <c r="A615" s="33">
        <f t="shared" si="29"/>
        <v>610</v>
      </c>
      <c r="B615" s="39" t="s">
        <v>449</v>
      </c>
      <c r="C615" s="39" t="s">
        <v>459</v>
      </c>
      <c r="D615" s="39" t="s">
        <v>1214</v>
      </c>
      <c r="E615" s="39" t="s">
        <v>1290</v>
      </c>
      <c r="F615" s="34">
        <v>6.2687999999999997</v>
      </c>
      <c r="G615" s="34">
        <v>1.0679666667000001</v>
      </c>
      <c r="H615" s="35">
        <v>599</v>
      </c>
      <c r="I615" s="35">
        <f t="shared" si="27"/>
        <v>981.53124773394688</v>
      </c>
      <c r="J615" s="36">
        <f t="shared" si="28"/>
        <v>196.30624954678939</v>
      </c>
    </row>
    <row r="616" spans="1:10" x14ac:dyDescent="0.25">
      <c r="A616" s="33">
        <f t="shared" si="29"/>
        <v>611</v>
      </c>
      <c r="B616" s="39" t="s">
        <v>150</v>
      </c>
      <c r="C616" s="39" t="s">
        <v>151</v>
      </c>
      <c r="D616" s="39" t="s">
        <v>197</v>
      </c>
      <c r="E616" s="39" t="s">
        <v>1291</v>
      </c>
      <c r="F616" s="34">
        <v>9.1230829999999994</v>
      </c>
      <c r="G616" s="34">
        <v>1.5416669999999999</v>
      </c>
      <c r="H616" s="35">
        <v>1891</v>
      </c>
      <c r="I616" s="35">
        <f t="shared" si="27"/>
        <v>3098.6236885891381</v>
      </c>
      <c r="J616" s="36">
        <f t="shared" si="28"/>
        <v>619.72473771782757</v>
      </c>
    </row>
    <row r="617" spans="1:10" x14ac:dyDescent="0.25">
      <c r="A617" s="33">
        <f t="shared" si="29"/>
        <v>612</v>
      </c>
      <c r="B617" s="39" t="s">
        <v>150</v>
      </c>
      <c r="C617" s="39" t="s">
        <v>187</v>
      </c>
      <c r="D617" s="39" t="s">
        <v>630</v>
      </c>
      <c r="E617" s="39" t="s">
        <v>1292</v>
      </c>
      <c r="F617" s="34">
        <v>8.5738666667000007</v>
      </c>
      <c r="G617" s="34">
        <v>1.2201500000000001</v>
      </c>
      <c r="H617" s="35">
        <v>414</v>
      </c>
      <c r="I617" s="35">
        <f t="shared" si="27"/>
        <v>678.38720628022372</v>
      </c>
      <c r="J617" s="36">
        <f t="shared" si="28"/>
        <v>135.67744125604474</v>
      </c>
    </row>
    <row r="618" spans="1:10" x14ac:dyDescent="0.25">
      <c r="A618" s="33">
        <f t="shared" si="29"/>
        <v>613</v>
      </c>
      <c r="B618" s="39" t="s">
        <v>18</v>
      </c>
      <c r="C618" s="39" t="s">
        <v>32</v>
      </c>
      <c r="D618" s="39" t="s">
        <v>1047</v>
      </c>
      <c r="E618" s="39" t="s">
        <v>1293</v>
      </c>
      <c r="F618" s="34">
        <v>11.0280333333</v>
      </c>
      <c r="G618" s="34">
        <v>0.36044999999999999</v>
      </c>
      <c r="H618" s="35">
        <v>708</v>
      </c>
      <c r="I618" s="35">
        <f t="shared" si="27"/>
        <v>1160.1404397256001</v>
      </c>
      <c r="J618" s="36">
        <f t="shared" si="28"/>
        <v>232.02808794512003</v>
      </c>
    </row>
    <row r="619" spans="1:10" x14ac:dyDescent="0.25">
      <c r="A619" s="33">
        <f t="shared" si="29"/>
        <v>614</v>
      </c>
      <c r="B619" s="39" t="s">
        <v>150</v>
      </c>
      <c r="C619" s="39" t="s">
        <v>187</v>
      </c>
      <c r="D619" s="39" t="s">
        <v>960</v>
      </c>
      <c r="E619" s="39" t="s">
        <v>1294</v>
      </c>
      <c r="F619" s="34">
        <v>8.5506666666999998</v>
      </c>
      <c r="G619" s="34">
        <v>1.1047499999999999</v>
      </c>
      <c r="H619" s="35">
        <v>582</v>
      </c>
      <c r="I619" s="35">
        <f t="shared" si="27"/>
        <v>953.67476824901019</v>
      </c>
      <c r="J619" s="36">
        <f t="shared" si="28"/>
        <v>190.73495364980204</v>
      </c>
    </row>
    <row r="620" spans="1:10" x14ac:dyDescent="0.25">
      <c r="A620" s="33">
        <f t="shared" si="29"/>
        <v>615</v>
      </c>
      <c r="B620" s="39" t="s">
        <v>150</v>
      </c>
      <c r="C620" s="39" t="s">
        <v>151</v>
      </c>
      <c r="D620" s="39" t="s">
        <v>151</v>
      </c>
      <c r="E620" s="39" t="s">
        <v>1295</v>
      </c>
      <c r="F620" s="34">
        <v>8.9937833332999997</v>
      </c>
      <c r="G620" s="34">
        <v>1.4162333332999999</v>
      </c>
      <c r="H620" s="35">
        <v>898</v>
      </c>
      <c r="I620" s="35">
        <f t="shared" si="27"/>
        <v>1471.4775633807751</v>
      </c>
      <c r="J620" s="36">
        <f t="shared" si="28"/>
        <v>294.295512676155</v>
      </c>
    </row>
    <row r="621" spans="1:10" x14ac:dyDescent="0.25">
      <c r="A621" s="33">
        <f t="shared" si="29"/>
        <v>616</v>
      </c>
      <c r="B621" s="39" t="s">
        <v>18</v>
      </c>
      <c r="C621" s="39" t="s">
        <v>32</v>
      </c>
      <c r="D621" s="39" t="s">
        <v>564</v>
      </c>
      <c r="E621" s="39" t="s">
        <v>1296</v>
      </c>
      <c r="F621" s="34">
        <v>10.946083333300001</v>
      </c>
      <c r="G621" s="34">
        <v>5.4333333300000002E-2</v>
      </c>
      <c r="H621" s="35">
        <v>271</v>
      </c>
      <c r="I621" s="35">
        <f t="shared" si="27"/>
        <v>444.0650553186972</v>
      </c>
      <c r="J621" s="36">
        <f t="shared" si="28"/>
        <v>88.813011063739438</v>
      </c>
    </row>
    <row r="622" spans="1:10" x14ac:dyDescent="0.25">
      <c r="A622" s="33">
        <f t="shared" si="29"/>
        <v>617</v>
      </c>
      <c r="B622" s="39" t="s">
        <v>18</v>
      </c>
      <c r="C622" s="39" t="s">
        <v>39</v>
      </c>
      <c r="D622" s="39" t="s">
        <v>942</v>
      </c>
      <c r="E622" s="39" t="s">
        <v>1297</v>
      </c>
      <c r="F622" s="34">
        <v>10.928100000000001</v>
      </c>
      <c r="G622" s="34">
        <v>0.45826666669999999</v>
      </c>
      <c r="H622" s="35">
        <v>1229</v>
      </c>
      <c r="I622" s="35">
        <f t="shared" si="27"/>
        <v>2013.8596051168961</v>
      </c>
      <c r="J622" s="36">
        <f t="shared" si="28"/>
        <v>402.77192102337921</v>
      </c>
    </row>
    <row r="623" spans="1:10" x14ac:dyDescent="0.25">
      <c r="A623" s="33">
        <f t="shared" si="29"/>
        <v>618</v>
      </c>
      <c r="B623" s="39" t="s">
        <v>449</v>
      </c>
      <c r="C623" s="39" t="s">
        <v>495</v>
      </c>
      <c r="D623" s="39" t="s">
        <v>593</v>
      </c>
      <c r="E623" s="39" t="s">
        <v>1298</v>
      </c>
      <c r="F623" s="34">
        <v>6.4005333333000003</v>
      </c>
      <c r="G623" s="34">
        <v>1.5784499999999999</v>
      </c>
      <c r="H623" s="35">
        <v>671</v>
      </c>
      <c r="I623" s="35">
        <f t="shared" si="27"/>
        <v>1099.5116314348554</v>
      </c>
      <c r="J623" s="36">
        <f t="shared" si="28"/>
        <v>219.90232628697109</v>
      </c>
    </row>
    <row r="624" spans="1:10" x14ac:dyDescent="0.25">
      <c r="A624" s="33">
        <f t="shared" si="29"/>
        <v>619</v>
      </c>
      <c r="B624" s="39" t="s">
        <v>154</v>
      </c>
      <c r="C624" s="39" t="s">
        <v>402</v>
      </c>
      <c r="D624" s="39" t="s">
        <v>1179</v>
      </c>
      <c r="E624" s="39" t="s">
        <v>1179</v>
      </c>
      <c r="F624" s="34">
        <v>7.3727330000000002</v>
      </c>
      <c r="G624" s="34">
        <v>1.6200330000000001</v>
      </c>
      <c r="H624" s="35">
        <v>4666</v>
      </c>
      <c r="I624" s="35">
        <f t="shared" si="27"/>
        <v>7645.7843103949854</v>
      </c>
      <c r="J624" s="36">
        <f t="shared" si="28"/>
        <v>1529.1568620789972</v>
      </c>
    </row>
    <row r="625" spans="1:10" x14ac:dyDescent="0.25">
      <c r="A625" s="33">
        <f t="shared" si="29"/>
        <v>620</v>
      </c>
      <c r="B625" s="39" t="s">
        <v>154</v>
      </c>
      <c r="C625" s="39" t="s">
        <v>264</v>
      </c>
      <c r="D625" s="39" t="s">
        <v>364</v>
      </c>
      <c r="E625" s="39" t="s">
        <v>1299</v>
      </c>
      <c r="F625" s="34">
        <v>7.4993833333</v>
      </c>
      <c r="G625" s="34">
        <v>0.63418333329999999</v>
      </c>
      <c r="H625" s="35">
        <v>465</v>
      </c>
      <c r="I625" s="35">
        <f t="shared" si="27"/>
        <v>761.95664473503393</v>
      </c>
      <c r="J625" s="36">
        <f t="shared" si="28"/>
        <v>152.3913289470068</v>
      </c>
    </row>
    <row r="626" spans="1:10" x14ac:dyDescent="0.25">
      <c r="A626" s="33">
        <f t="shared" si="29"/>
        <v>621</v>
      </c>
      <c r="B626" s="39" t="s">
        <v>154</v>
      </c>
      <c r="C626" s="39" t="s">
        <v>380</v>
      </c>
      <c r="D626" s="39" t="s">
        <v>419</v>
      </c>
      <c r="E626" s="39" t="s">
        <v>1300</v>
      </c>
      <c r="F626" s="34">
        <v>7.1169666666999998</v>
      </c>
      <c r="G626" s="34">
        <v>1.1278999999999999</v>
      </c>
      <c r="H626" s="35">
        <v>1175</v>
      </c>
      <c r="I626" s="35">
        <f t="shared" si="27"/>
        <v>1925.3743173412147</v>
      </c>
      <c r="J626" s="36">
        <f t="shared" si="28"/>
        <v>385.07486346824294</v>
      </c>
    </row>
    <row r="627" spans="1:10" x14ac:dyDescent="0.25">
      <c r="A627" s="33">
        <f t="shared" si="29"/>
        <v>622</v>
      </c>
      <c r="B627" s="39" t="s">
        <v>18</v>
      </c>
      <c r="C627" s="39" t="s">
        <v>19</v>
      </c>
      <c r="D627" s="39" t="s">
        <v>1019</v>
      </c>
      <c r="E627" s="39" t="s">
        <v>1301</v>
      </c>
      <c r="F627" s="34">
        <v>10.2124833333</v>
      </c>
      <c r="G627" s="34">
        <v>0.36244999999999999</v>
      </c>
      <c r="H627" s="35">
        <v>146</v>
      </c>
      <c r="I627" s="35">
        <f t="shared" si="27"/>
        <v>239.23800028239776</v>
      </c>
      <c r="J627" s="36">
        <f t="shared" si="28"/>
        <v>47.84760005647955</v>
      </c>
    </row>
    <row r="628" spans="1:10" x14ac:dyDescent="0.25">
      <c r="A628" s="33">
        <f t="shared" si="29"/>
        <v>623</v>
      </c>
      <c r="B628" s="39" t="s">
        <v>154</v>
      </c>
      <c r="C628" s="39" t="s">
        <v>271</v>
      </c>
      <c r="D628" s="39" t="s">
        <v>856</v>
      </c>
      <c r="E628" s="39" t="s">
        <v>1302</v>
      </c>
      <c r="F628" s="34">
        <v>7.5132500000000002</v>
      </c>
      <c r="G628" s="34">
        <v>0.92101666670000004</v>
      </c>
      <c r="H628" s="35">
        <v>144</v>
      </c>
      <c r="I628" s="35">
        <f t="shared" si="27"/>
        <v>235.96076740181695</v>
      </c>
      <c r="J628" s="36">
        <f t="shared" si="28"/>
        <v>47.192153480363388</v>
      </c>
    </row>
    <row r="629" spans="1:10" x14ac:dyDescent="0.25">
      <c r="A629" s="33">
        <f t="shared" si="29"/>
        <v>624</v>
      </c>
      <c r="B629" s="39" t="s">
        <v>154</v>
      </c>
      <c r="C629" s="39" t="s">
        <v>271</v>
      </c>
      <c r="D629" s="39" t="s">
        <v>339</v>
      </c>
      <c r="E629" s="39" t="s">
        <v>1303</v>
      </c>
      <c r="F629" s="34">
        <v>7.5680666667000001</v>
      </c>
      <c r="G629" s="34">
        <v>1.0491333332999999</v>
      </c>
      <c r="H629" s="35">
        <v>207</v>
      </c>
      <c r="I629" s="35">
        <f t="shared" si="27"/>
        <v>339.19360314011186</v>
      </c>
      <c r="J629" s="36">
        <f t="shared" si="28"/>
        <v>67.838720628022372</v>
      </c>
    </row>
    <row r="630" spans="1:10" x14ac:dyDescent="0.25">
      <c r="A630" s="33">
        <f t="shared" si="29"/>
        <v>625</v>
      </c>
      <c r="B630" s="39" t="s">
        <v>150</v>
      </c>
      <c r="C630" s="39" t="s">
        <v>151</v>
      </c>
      <c r="D630" s="39" t="s">
        <v>167</v>
      </c>
      <c r="E630" s="39" t="s">
        <v>1304</v>
      </c>
      <c r="F630" s="34">
        <v>8.7624333333000006</v>
      </c>
      <c r="G630" s="34">
        <v>1.6164333333000001</v>
      </c>
      <c r="H630" s="35">
        <v>1641</v>
      </c>
      <c r="I630" s="35">
        <f t="shared" si="27"/>
        <v>2688.9695785165391</v>
      </c>
      <c r="J630" s="36">
        <f t="shared" si="28"/>
        <v>537.79391570330779</v>
      </c>
    </row>
    <row r="631" spans="1:10" x14ac:dyDescent="0.25">
      <c r="A631" s="33">
        <f t="shared" si="29"/>
        <v>626</v>
      </c>
      <c r="B631" s="39" t="s">
        <v>18</v>
      </c>
      <c r="C631" s="39" t="s">
        <v>39</v>
      </c>
      <c r="D631" s="39" t="s">
        <v>40</v>
      </c>
      <c r="E631" s="39" t="s">
        <v>1305</v>
      </c>
      <c r="F631" s="34">
        <v>10.823983</v>
      </c>
      <c r="G631" s="34">
        <v>0.80161700000000002</v>
      </c>
      <c r="H631" s="35">
        <v>473</v>
      </c>
      <c r="I631" s="35">
        <f t="shared" si="27"/>
        <v>775.06557625735707</v>
      </c>
      <c r="J631" s="36">
        <f t="shared" si="28"/>
        <v>155.01311525147142</v>
      </c>
    </row>
    <row r="632" spans="1:10" x14ac:dyDescent="0.25">
      <c r="A632" s="33">
        <f t="shared" si="29"/>
        <v>627</v>
      </c>
      <c r="B632" s="39" t="s">
        <v>18</v>
      </c>
      <c r="C632" s="39" t="s">
        <v>39</v>
      </c>
      <c r="D632" s="39" t="s">
        <v>120</v>
      </c>
      <c r="E632" s="39" t="s">
        <v>1306</v>
      </c>
      <c r="F632" s="34">
        <v>10.713316666700001</v>
      </c>
      <c r="G632" s="34">
        <v>0.33031666669999998</v>
      </c>
      <c r="H632" s="35">
        <v>587</v>
      </c>
      <c r="I632" s="35">
        <f t="shared" si="27"/>
        <v>961.86785045046224</v>
      </c>
      <c r="J632" s="36">
        <f t="shared" si="28"/>
        <v>192.37357009009244</v>
      </c>
    </row>
    <row r="633" spans="1:10" x14ac:dyDescent="0.25">
      <c r="A633" s="33">
        <f t="shared" si="29"/>
        <v>628</v>
      </c>
      <c r="B633" s="39" t="s">
        <v>154</v>
      </c>
      <c r="C633" s="39" t="s">
        <v>402</v>
      </c>
      <c r="D633" s="39" t="s">
        <v>905</v>
      </c>
      <c r="E633" s="39" t="s">
        <v>1307</v>
      </c>
      <c r="F633" s="34">
        <v>7.3142829999999996</v>
      </c>
      <c r="G633" s="34">
        <v>1.5947</v>
      </c>
      <c r="H633" s="35">
        <v>5079</v>
      </c>
      <c r="I633" s="35">
        <f t="shared" si="27"/>
        <v>8322.532900234919</v>
      </c>
      <c r="J633" s="36">
        <f t="shared" si="28"/>
        <v>1664.5065800469838</v>
      </c>
    </row>
    <row r="634" spans="1:10" x14ac:dyDescent="0.25">
      <c r="A634" s="33">
        <f t="shared" si="29"/>
        <v>629</v>
      </c>
      <c r="B634" s="39" t="s">
        <v>449</v>
      </c>
      <c r="C634" s="39" t="s">
        <v>578</v>
      </c>
      <c r="D634" s="39" t="s">
        <v>579</v>
      </c>
      <c r="E634" s="39" t="s">
        <v>1308</v>
      </c>
      <c r="F634" s="34">
        <v>6.4419833332999996</v>
      </c>
      <c r="G634" s="34">
        <v>1.7517499999999999</v>
      </c>
      <c r="H634" s="35">
        <v>1265</v>
      </c>
      <c r="I634" s="35">
        <f t="shared" si="27"/>
        <v>2072.8497969673504</v>
      </c>
      <c r="J634" s="36">
        <f t="shared" si="28"/>
        <v>414.56995939347007</v>
      </c>
    </row>
    <row r="635" spans="1:10" x14ac:dyDescent="0.25">
      <c r="A635" s="33">
        <f t="shared" si="29"/>
        <v>630</v>
      </c>
      <c r="B635" s="39" t="s">
        <v>449</v>
      </c>
      <c r="C635" s="39" t="s">
        <v>450</v>
      </c>
      <c r="D635" s="39" t="s">
        <v>1309</v>
      </c>
      <c r="E635" s="39" t="s">
        <v>1310</v>
      </c>
      <c r="F635" s="34">
        <v>6.3023666667000002</v>
      </c>
      <c r="G635" s="34">
        <v>1.2719499999999999</v>
      </c>
      <c r="H635" s="35">
        <v>1026</v>
      </c>
      <c r="I635" s="35">
        <f t="shared" si="27"/>
        <v>1681.2204677379459</v>
      </c>
      <c r="J635" s="36">
        <f t="shared" si="28"/>
        <v>336.24409354758916</v>
      </c>
    </row>
    <row r="636" spans="1:10" x14ac:dyDescent="0.25">
      <c r="A636" s="33">
        <f t="shared" si="29"/>
        <v>631</v>
      </c>
      <c r="B636" s="39" t="s">
        <v>449</v>
      </c>
      <c r="C636" s="39" t="s">
        <v>495</v>
      </c>
      <c r="D636" s="39" t="s">
        <v>593</v>
      </c>
      <c r="E636" s="39" t="s">
        <v>1311</v>
      </c>
      <c r="F636" s="34">
        <v>6.3968999999999996</v>
      </c>
      <c r="G636" s="34">
        <v>1.5818833333</v>
      </c>
      <c r="H636" s="35">
        <v>710</v>
      </c>
      <c r="I636" s="35">
        <f t="shared" si="27"/>
        <v>1163.4176726061808</v>
      </c>
      <c r="J636" s="36">
        <f t="shared" si="28"/>
        <v>232.68353452123614</v>
      </c>
    </row>
    <row r="637" spans="1:10" x14ac:dyDescent="0.25">
      <c r="A637" s="33">
        <f t="shared" si="29"/>
        <v>632</v>
      </c>
      <c r="B637" s="39" t="s">
        <v>150</v>
      </c>
      <c r="C637" s="39" t="s">
        <v>195</v>
      </c>
      <c r="D637" s="39" t="s">
        <v>1222</v>
      </c>
      <c r="E637" s="39" t="s">
        <v>1312</v>
      </c>
      <c r="F637" s="34">
        <v>8.1339000000000006</v>
      </c>
      <c r="G637" s="34">
        <v>0.73298300000000005</v>
      </c>
      <c r="H637" s="35">
        <v>331</v>
      </c>
      <c r="I637" s="35">
        <f t="shared" si="27"/>
        <v>542.38204173612098</v>
      </c>
      <c r="J637" s="36">
        <f t="shared" si="28"/>
        <v>108.47640834722419</v>
      </c>
    </row>
    <row r="638" spans="1:10" x14ac:dyDescent="0.25">
      <c r="A638" s="33">
        <f t="shared" si="29"/>
        <v>633</v>
      </c>
      <c r="B638" s="39" t="s">
        <v>154</v>
      </c>
      <c r="C638" s="39" t="s">
        <v>374</v>
      </c>
      <c r="D638" s="39" t="s">
        <v>1181</v>
      </c>
      <c r="E638" s="39" t="s">
        <v>1313</v>
      </c>
      <c r="F638" s="34">
        <v>6.8914330000000001</v>
      </c>
      <c r="G638" s="34">
        <v>0.72629999999999995</v>
      </c>
      <c r="H638" s="35">
        <v>2318</v>
      </c>
      <c r="I638" s="35">
        <f t="shared" si="27"/>
        <v>3798.3129085931369</v>
      </c>
      <c r="J638" s="36">
        <f t="shared" si="28"/>
        <v>759.66258171862739</v>
      </c>
    </row>
    <row r="639" spans="1:10" x14ac:dyDescent="0.25">
      <c r="A639" s="33">
        <f t="shared" si="29"/>
        <v>634</v>
      </c>
      <c r="B639" s="39" t="s">
        <v>18</v>
      </c>
      <c r="C639" s="39" t="s">
        <v>19</v>
      </c>
      <c r="D639" s="39" t="s">
        <v>1019</v>
      </c>
      <c r="E639" s="39" t="s">
        <v>1314</v>
      </c>
      <c r="F639" s="34">
        <v>10.157783333299999</v>
      </c>
      <c r="G639" s="34">
        <v>0.42153333329999998</v>
      </c>
      <c r="H639" s="35">
        <v>504</v>
      </c>
      <c r="I639" s="35">
        <f t="shared" si="27"/>
        <v>825.86268590635939</v>
      </c>
      <c r="J639" s="36">
        <f t="shared" si="28"/>
        <v>165.17253718127188</v>
      </c>
    </row>
    <row r="640" spans="1:10" x14ac:dyDescent="0.25">
      <c r="A640" s="33">
        <f t="shared" si="29"/>
        <v>635</v>
      </c>
      <c r="B640" s="39" t="s">
        <v>154</v>
      </c>
      <c r="C640" s="39" t="s">
        <v>264</v>
      </c>
      <c r="D640" s="39" t="s">
        <v>1315</v>
      </c>
      <c r="E640" s="39" t="s">
        <v>1316</v>
      </c>
      <c r="F640" s="34">
        <v>7.5582000000000003</v>
      </c>
      <c r="G640" s="34">
        <v>0.94064999999999999</v>
      </c>
      <c r="H640" s="35">
        <v>1128</v>
      </c>
      <c r="I640" s="35">
        <f t="shared" si="27"/>
        <v>1848.3593446475661</v>
      </c>
      <c r="J640" s="36">
        <f t="shared" si="28"/>
        <v>369.67186892951321</v>
      </c>
    </row>
    <row r="641" spans="1:10" x14ac:dyDescent="0.25">
      <c r="A641" s="33">
        <f t="shared" si="29"/>
        <v>636</v>
      </c>
      <c r="B641" s="39" t="s">
        <v>18</v>
      </c>
      <c r="C641" s="39" t="s">
        <v>32</v>
      </c>
      <c r="D641" s="39" t="s">
        <v>819</v>
      </c>
      <c r="E641" s="39" t="s">
        <v>1317</v>
      </c>
      <c r="F641" s="34">
        <v>10.79635</v>
      </c>
      <c r="G641" s="34">
        <v>0.1419</v>
      </c>
      <c r="H641" s="35">
        <v>1565</v>
      </c>
      <c r="I641" s="35">
        <f t="shared" si="27"/>
        <v>2564.4347290544692</v>
      </c>
      <c r="J641" s="36">
        <f t="shared" si="28"/>
        <v>512.88694581089385</v>
      </c>
    </row>
    <row r="642" spans="1:10" x14ac:dyDescent="0.25">
      <c r="A642" s="33">
        <f t="shared" si="29"/>
        <v>637</v>
      </c>
      <c r="B642" s="39" t="s">
        <v>10</v>
      </c>
      <c r="C642" s="39" t="s">
        <v>190</v>
      </c>
      <c r="D642" s="39" t="s">
        <v>1318</v>
      </c>
      <c r="E642" s="39" t="s">
        <v>1319</v>
      </c>
      <c r="F642" s="34">
        <v>9.6782833332999996</v>
      </c>
      <c r="G642" s="34">
        <v>0.98301666669999999</v>
      </c>
      <c r="H642" s="35">
        <v>172</v>
      </c>
      <c r="I642" s="35">
        <f t="shared" si="27"/>
        <v>281.84202772994803</v>
      </c>
      <c r="J642" s="36">
        <f t="shared" si="28"/>
        <v>56.368405545989603</v>
      </c>
    </row>
    <row r="643" spans="1:10" x14ac:dyDescent="0.25">
      <c r="A643" s="33">
        <f t="shared" si="29"/>
        <v>638</v>
      </c>
      <c r="B643" s="39" t="s">
        <v>18</v>
      </c>
      <c r="C643" s="39" t="s">
        <v>36</v>
      </c>
      <c r="D643" s="39" t="s">
        <v>1320</v>
      </c>
      <c r="E643" s="39" t="s">
        <v>1321</v>
      </c>
      <c r="F643" s="34">
        <v>10.63555</v>
      </c>
      <c r="G643" s="34">
        <v>0.13821666669999999</v>
      </c>
      <c r="H643" s="35">
        <v>242</v>
      </c>
      <c r="I643" s="35">
        <f t="shared" si="27"/>
        <v>396.54517855027575</v>
      </c>
      <c r="J643" s="36">
        <f t="shared" si="28"/>
        <v>79.309035710055156</v>
      </c>
    </row>
    <row r="644" spans="1:10" x14ac:dyDescent="0.25">
      <c r="A644" s="33">
        <f t="shared" si="29"/>
        <v>639</v>
      </c>
      <c r="B644" s="39" t="s">
        <v>18</v>
      </c>
      <c r="C644" s="39" t="s">
        <v>39</v>
      </c>
      <c r="D644" s="39" t="s">
        <v>666</v>
      </c>
      <c r="E644" s="39" t="s">
        <v>1322</v>
      </c>
      <c r="F644" s="34">
        <v>10.9356833333</v>
      </c>
      <c r="G644" s="34">
        <v>0.48881666670000001</v>
      </c>
      <c r="H644" s="35">
        <v>833</v>
      </c>
      <c r="I644" s="35">
        <f t="shared" si="27"/>
        <v>1364.9674947618994</v>
      </c>
      <c r="J644" s="36">
        <f t="shared" si="28"/>
        <v>272.99349895237987</v>
      </c>
    </row>
    <row r="645" spans="1:10" x14ac:dyDescent="0.25">
      <c r="A645" s="33">
        <f t="shared" si="29"/>
        <v>640</v>
      </c>
      <c r="B645" s="39" t="s">
        <v>449</v>
      </c>
      <c r="C645" s="39" t="s">
        <v>495</v>
      </c>
      <c r="D645" s="39" t="s">
        <v>593</v>
      </c>
      <c r="E645" s="39" t="s">
        <v>1323</v>
      </c>
      <c r="F645" s="34">
        <v>6.3988833332999997</v>
      </c>
      <c r="G645" s="34">
        <v>1.5808333333</v>
      </c>
      <c r="H645" s="35">
        <v>282</v>
      </c>
      <c r="I645" s="35">
        <f t="shared" si="27"/>
        <v>462.08983616189153</v>
      </c>
      <c r="J645" s="36">
        <f t="shared" si="28"/>
        <v>92.417967232378302</v>
      </c>
    </row>
    <row r="646" spans="1:10" x14ac:dyDescent="0.25">
      <c r="A646" s="33">
        <f t="shared" si="29"/>
        <v>641</v>
      </c>
      <c r="B646" s="39" t="s">
        <v>18</v>
      </c>
      <c r="C646" s="39" t="s">
        <v>95</v>
      </c>
      <c r="D646" s="39" t="s">
        <v>1324</v>
      </c>
      <c r="E646" s="39" t="s">
        <v>1325</v>
      </c>
      <c r="F646" s="34">
        <v>11.0419666667</v>
      </c>
      <c r="G646" s="34">
        <v>5.4066666700000002E-2</v>
      </c>
      <c r="H646" s="35">
        <v>713</v>
      </c>
      <c r="I646" s="35">
        <f t="shared" ref="I646:I709" si="30">+H646*(1+2.5%)^20</f>
        <v>1168.3335219270521</v>
      </c>
      <c r="J646" s="36">
        <f t="shared" ref="J646:J709" si="31">+I646/5</f>
        <v>233.66670438541041</v>
      </c>
    </row>
    <row r="647" spans="1:10" x14ac:dyDescent="0.25">
      <c r="A647" s="33">
        <f t="shared" si="29"/>
        <v>642</v>
      </c>
      <c r="B647" s="39" t="s">
        <v>10</v>
      </c>
      <c r="C647" s="39" t="s">
        <v>617</v>
      </c>
      <c r="D647" s="39" t="s">
        <v>618</v>
      </c>
      <c r="E647" s="39" t="s">
        <v>1326</v>
      </c>
      <c r="F647" s="34">
        <v>9.7700499999999995</v>
      </c>
      <c r="G647" s="34">
        <v>1.35338333333</v>
      </c>
      <c r="H647" s="35">
        <v>1017</v>
      </c>
      <c r="I647" s="35">
        <f t="shared" si="30"/>
        <v>1666.4729197753322</v>
      </c>
      <c r="J647" s="36">
        <f t="shared" si="31"/>
        <v>333.29458395506646</v>
      </c>
    </row>
    <row r="648" spans="1:10" x14ac:dyDescent="0.25">
      <c r="A648" s="33">
        <f t="shared" ref="A648:A711" si="32">+A647+1</f>
        <v>643</v>
      </c>
      <c r="B648" s="39" t="s">
        <v>449</v>
      </c>
      <c r="C648" s="39" t="s">
        <v>585</v>
      </c>
      <c r="D648" s="39" t="s">
        <v>662</v>
      </c>
      <c r="E648" s="39" t="s">
        <v>1327</v>
      </c>
      <c r="F648" s="34">
        <v>6.5832499999999996</v>
      </c>
      <c r="G648" s="34">
        <v>1.3448833333000001</v>
      </c>
      <c r="H648" s="35">
        <v>377</v>
      </c>
      <c r="I648" s="35">
        <f t="shared" si="30"/>
        <v>617.75839798947914</v>
      </c>
      <c r="J648" s="36">
        <f t="shared" si="31"/>
        <v>123.55167959789583</v>
      </c>
    </row>
    <row r="649" spans="1:10" x14ac:dyDescent="0.25">
      <c r="A649" s="33">
        <f t="shared" si="32"/>
        <v>644</v>
      </c>
      <c r="B649" s="39" t="s">
        <v>154</v>
      </c>
      <c r="C649" s="39" t="s">
        <v>256</v>
      </c>
      <c r="D649" s="39" t="s">
        <v>913</v>
      </c>
      <c r="E649" s="39" t="s">
        <v>1328</v>
      </c>
      <c r="F649" s="34">
        <v>7.2821999999999996</v>
      </c>
      <c r="G649" s="34">
        <v>0.7107</v>
      </c>
      <c r="H649" s="35">
        <v>6269</v>
      </c>
      <c r="I649" s="35">
        <f t="shared" si="30"/>
        <v>10272.486464180489</v>
      </c>
      <c r="J649" s="36">
        <f t="shared" si="31"/>
        <v>2054.4972928360976</v>
      </c>
    </row>
    <row r="650" spans="1:10" x14ac:dyDescent="0.25">
      <c r="A650" s="33">
        <f t="shared" si="32"/>
        <v>645</v>
      </c>
      <c r="B650" s="39" t="s">
        <v>150</v>
      </c>
      <c r="C650" s="39" t="s">
        <v>162</v>
      </c>
      <c r="D650" s="39" t="s">
        <v>163</v>
      </c>
      <c r="E650" s="39" t="s">
        <v>1329</v>
      </c>
      <c r="F650" s="34">
        <v>8.8185330000000004</v>
      </c>
      <c r="G650" s="34">
        <v>0.59998300000000004</v>
      </c>
      <c r="H650" s="35">
        <v>1683</v>
      </c>
      <c r="I650" s="35">
        <f t="shared" si="30"/>
        <v>2757.7914690087359</v>
      </c>
      <c r="J650" s="36">
        <f t="shared" si="31"/>
        <v>551.55829380174714</v>
      </c>
    </row>
    <row r="651" spans="1:10" x14ac:dyDescent="0.25">
      <c r="A651" s="33">
        <f t="shared" si="32"/>
        <v>646</v>
      </c>
      <c r="B651" s="39" t="s">
        <v>154</v>
      </c>
      <c r="C651" s="39" t="s">
        <v>402</v>
      </c>
      <c r="D651" s="39" t="s">
        <v>1330</v>
      </c>
      <c r="E651" s="39" t="s">
        <v>1331</v>
      </c>
      <c r="F651" s="34">
        <v>7.1676830000000002</v>
      </c>
      <c r="G651" s="34">
        <v>1.51325</v>
      </c>
      <c r="H651" s="35">
        <v>1940</v>
      </c>
      <c r="I651" s="35">
        <f t="shared" si="30"/>
        <v>3178.9158941633673</v>
      </c>
      <c r="J651" s="36">
        <f t="shared" si="31"/>
        <v>635.78317883267346</v>
      </c>
    </row>
    <row r="652" spans="1:10" x14ac:dyDescent="0.25">
      <c r="A652" s="33">
        <f t="shared" si="32"/>
        <v>647</v>
      </c>
      <c r="B652" s="39" t="s">
        <v>18</v>
      </c>
      <c r="C652" s="39" t="s">
        <v>32</v>
      </c>
      <c r="D652" s="39" t="s">
        <v>564</v>
      </c>
      <c r="E652" s="39" t="s">
        <v>1332</v>
      </c>
      <c r="F652" s="34">
        <v>10.9521666667</v>
      </c>
      <c r="G652" s="34">
        <v>1.2149999999999999E-2</v>
      </c>
      <c r="H652" s="35">
        <v>525</v>
      </c>
      <c r="I652" s="35">
        <f t="shared" si="30"/>
        <v>860.27363115245771</v>
      </c>
      <c r="J652" s="36">
        <f t="shared" si="31"/>
        <v>172.05472623049155</v>
      </c>
    </row>
    <row r="653" spans="1:10" x14ac:dyDescent="0.25">
      <c r="A653" s="33">
        <f t="shared" si="32"/>
        <v>648</v>
      </c>
      <c r="B653" s="39" t="s">
        <v>449</v>
      </c>
      <c r="C653" s="39" t="s">
        <v>495</v>
      </c>
      <c r="D653" s="39" t="s">
        <v>977</v>
      </c>
      <c r="E653" s="39" t="s">
        <v>1333</v>
      </c>
      <c r="F653" s="34">
        <v>6.4909833333</v>
      </c>
      <c r="G653" s="34">
        <v>1.5216166667</v>
      </c>
      <c r="H653" s="35">
        <v>2267</v>
      </c>
      <c r="I653" s="35">
        <f t="shared" si="30"/>
        <v>3714.7434701383268</v>
      </c>
      <c r="J653" s="36">
        <f t="shared" si="31"/>
        <v>742.9486940276654</v>
      </c>
    </row>
    <row r="654" spans="1:10" x14ac:dyDescent="0.25">
      <c r="A654" s="33">
        <f t="shared" si="32"/>
        <v>649</v>
      </c>
      <c r="B654" s="39" t="s">
        <v>18</v>
      </c>
      <c r="C654" s="39" t="s">
        <v>95</v>
      </c>
      <c r="D654" s="39" t="s">
        <v>1156</v>
      </c>
      <c r="E654" s="39" t="s">
        <v>1334</v>
      </c>
      <c r="F654" s="34">
        <v>11.0815</v>
      </c>
      <c r="G654" s="34">
        <v>0.1220166667</v>
      </c>
      <c r="H654" s="35">
        <v>562</v>
      </c>
      <c r="I654" s="35">
        <f t="shared" si="30"/>
        <v>920.9024394432023</v>
      </c>
      <c r="J654" s="36">
        <f t="shared" si="31"/>
        <v>184.18048788864047</v>
      </c>
    </row>
    <row r="655" spans="1:10" x14ac:dyDescent="0.25">
      <c r="A655" s="33">
        <f t="shared" si="32"/>
        <v>650</v>
      </c>
      <c r="B655" s="39" t="s">
        <v>449</v>
      </c>
      <c r="C655" s="39" t="s">
        <v>585</v>
      </c>
      <c r="D655" s="39" t="s">
        <v>1147</v>
      </c>
      <c r="E655" s="39" t="s">
        <v>1335</v>
      </c>
      <c r="F655" s="34">
        <v>6.7088166666999998</v>
      </c>
      <c r="G655" s="34">
        <v>1.5156166666999999</v>
      </c>
      <c r="H655" s="35">
        <v>697</v>
      </c>
      <c r="I655" s="35">
        <f t="shared" si="30"/>
        <v>1142.1156588824058</v>
      </c>
      <c r="J655" s="36">
        <f t="shared" si="31"/>
        <v>228.42313177648117</v>
      </c>
    </row>
    <row r="656" spans="1:10" x14ac:dyDescent="0.25">
      <c r="A656" s="33">
        <f t="shared" si="32"/>
        <v>651</v>
      </c>
      <c r="B656" s="39" t="s">
        <v>449</v>
      </c>
      <c r="C656" s="39" t="s">
        <v>450</v>
      </c>
      <c r="D656" s="39" t="s">
        <v>404</v>
      </c>
      <c r="E656" s="39" t="s">
        <v>1336</v>
      </c>
      <c r="F656" s="34">
        <v>6.3793666667000002</v>
      </c>
      <c r="G656" s="34">
        <v>1.3443499999999999</v>
      </c>
      <c r="H656" s="35">
        <v>396</v>
      </c>
      <c r="I656" s="35">
        <f t="shared" si="30"/>
        <v>648.89211035499659</v>
      </c>
      <c r="J656" s="36">
        <f t="shared" si="31"/>
        <v>129.77842207099931</v>
      </c>
    </row>
    <row r="657" spans="1:10" x14ac:dyDescent="0.25">
      <c r="A657" s="33">
        <f t="shared" si="32"/>
        <v>652</v>
      </c>
      <c r="B657" s="39" t="s">
        <v>10</v>
      </c>
      <c r="C657" s="39" t="s">
        <v>126</v>
      </c>
      <c r="D657" s="39" t="s">
        <v>209</v>
      </c>
      <c r="E657" s="39" t="s">
        <v>1337</v>
      </c>
      <c r="F657" s="34">
        <v>9.9735333333000007</v>
      </c>
      <c r="G657" s="34">
        <v>1.0797833333</v>
      </c>
      <c r="H657" s="35">
        <v>1056</v>
      </c>
      <c r="I657" s="35">
        <f t="shared" si="30"/>
        <v>1730.3789609466578</v>
      </c>
      <c r="J657" s="36">
        <f t="shared" si="31"/>
        <v>346.07579218933154</v>
      </c>
    </row>
    <row r="658" spans="1:10" x14ac:dyDescent="0.25">
      <c r="A658" s="33">
        <f t="shared" si="32"/>
        <v>653</v>
      </c>
      <c r="B658" s="39" t="s">
        <v>154</v>
      </c>
      <c r="C658" s="39" t="s">
        <v>377</v>
      </c>
      <c r="D658" s="39" t="s">
        <v>383</v>
      </c>
      <c r="E658" s="39" t="s">
        <v>1338</v>
      </c>
      <c r="F658" s="34">
        <v>7.2524666667000002</v>
      </c>
      <c r="G658" s="34">
        <v>1.1287333333</v>
      </c>
      <c r="H658" s="35">
        <v>585</v>
      </c>
      <c r="I658" s="35">
        <f t="shared" si="30"/>
        <v>958.59061756988137</v>
      </c>
      <c r="J658" s="36">
        <f t="shared" si="31"/>
        <v>191.71812351397628</v>
      </c>
    </row>
    <row r="659" spans="1:10" x14ac:dyDescent="0.25">
      <c r="A659" s="33">
        <f t="shared" si="32"/>
        <v>654</v>
      </c>
      <c r="B659" s="39" t="s">
        <v>154</v>
      </c>
      <c r="C659" s="39" t="s">
        <v>380</v>
      </c>
      <c r="D659" s="39" t="s">
        <v>381</v>
      </c>
      <c r="E659" s="39" t="s">
        <v>1339</v>
      </c>
      <c r="F659" s="34">
        <v>6.8910499999999999</v>
      </c>
      <c r="G659" s="34">
        <v>1.2337499999999999</v>
      </c>
      <c r="H659" s="35">
        <v>2053</v>
      </c>
      <c r="I659" s="35">
        <f t="shared" si="30"/>
        <v>3364.079551916182</v>
      </c>
      <c r="J659" s="36">
        <f t="shared" si="31"/>
        <v>672.81591038323643</v>
      </c>
    </row>
    <row r="660" spans="1:10" x14ac:dyDescent="0.25">
      <c r="A660" s="33">
        <f t="shared" si="32"/>
        <v>655</v>
      </c>
      <c r="B660" s="39" t="s">
        <v>449</v>
      </c>
      <c r="C660" s="39" t="s">
        <v>450</v>
      </c>
      <c r="D660" s="39" t="s">
        <v>836</v>
      </c>
      <c r="E660" s="39" t="s">
        <v>1340</v>
      </c>
      <c r="F660" s="34">
        <v>6.4547333333000001</v>
      </c>
      <c r="G660" s="34">
        <v>1.3433333332999999</v>
      </c>
      <c r="H660" s="35">
        <v>610</v>
      </c>
      <c r="I660" s="35">
        <f t="shared" si="30"/>
        <v>999.55602857714132</v>
      </c>
      <c r="J660" s="36">
        <f t="shared" si="31"/>
        <v>199.91120571542825</v>
      </c>
    </row>
    <row r="661" spans="1:10" x14ac:dyDescent="0.25">
      <c r="A661" s="33">
        <f t="shared" si="32"/>
        <v>656</v>
      </c>
      <c r="B661" s="39" t="s">
        <v>18</v>
      </c>
      <c r="C661" s="39" t="s">
        <v>19</v>
      </c>
      <c r="D661" s="39" t="s">
        <v>110</v>
      </c>
      <c r="E661" s="39" t="s">
        <v>1341</v>
      </c>
      <c r="F661" s="34">
        <v>10.492516999999999</v>
      </c>
      <c r="G661" s="34">
        <v>0.22978299999999999</v>
      </c>
      <c r="H661" s="35">
        <v>368</v>
      </c>
      <c r="I661" s="35">
        <f t="shared" si="30"/>
        <v>603.01085002686557</v>
      </c>
      <c r="J661" s="36">
        <f t="shared" si="31"/>
        <v>120.60217000537311</v>
      </c>
    </row>
    <row r="662" spans="1:10" x14ac:dyDescent="0.25">
      <c r="A662" s="33">
        <f t="shared" si="32"/>
        <v>657</v>
      </c>
      <c r="B662" s="39" t="s">
        <v>18</v>
      </c>
      <c r="C662" s="39" t="s">
        <v>19</v>
      </c>
      <c r="D662" s="39" t="s">
        <v>110</v>
      </c>
      <c r="E662" s="39" t="s">
        <v>1342</v>
      </c>
      <c r="F662" s="34">
        <v>10.55</v>
      </c>
      <c r="G662" s="34">
        <v>0.18965000000000001</v>
      </c>
      <c r="H662" s="35">
        <v>538</v>
      </c>
      <c r="I662" s="35">
        <f t="shared" si="30"/>
        <v>881.57564487623279</v>
      </c>
      <c r="J662" s="36">
        <f t="shared" si="31"/>
        <v>176.31512897524655</v>
      </c>
    </row>
    <row r="663" spans="1:10" x14ac:dyDescent="0.25">
      <c r="A663" s="33">
        <f t="shared" si="32"/>
        <v>658</v>
      </c>
      <c r="B663" s="39" t="s">
        <v>154</v>
      </c>
      <c r="C663" s="39" t="s">
        <v>253</v>
      </c>
      <c r="D663" s="39" t="s">
        <v>254</v>
      </c>
      <c r="E663" s="39" t="s">
        <v>1343</v>
      </c>
      <c r="F663" s="34">
        <v>7.8205169999999997</v>
      </c>
      <c r="G663" s="34">
        <v>1.5276670000000001</v>
      </c>
      <c r="H663" s="35">
        <v>1867</v>
      </c>
      <c r="I663" s="35">
        <f t="shared" si="30"/>
        <v>3059.2968940221685</v>
      </c>
      <c r="J663" s="36">
        <f t="shared" si="31"/>
        <v>611.85937880443373</v>
      </c>
    </row>
    <row r="664" spans="1:10" x14ac:dyDescent="0.25">
      <c r="A664" s="33">
        <f t="shared" si="32"/>
        <v>659</v>
      </c>
      <c r="B664" s="39" t="s">
        <v>10</v>
      </c>
      <c r="C664" s="39" t="s">
        <v>567</v>
      </c>
      <c r="D664" s="39" t="s">
        <v>654</v>
      </c>
      <c r="E664" s="39" t="s">
        <v>1111</v>
      </c>
      <c r="F664" s="34">
        <v>9.6627333333000003</v>
      </c>
      <c r="G664" s="34">
        <v>1.1953</v>
      </c>
      <c r="H664" s="35">
        <v>562</v>
      </c>
      <c r="I664" s="35">
        <f t="shared" si="30"/>
        <v>920.9024394432023</v>
      </c>
      <c r="J664" s="36">
        <f t="shared" si="31"/>
        <v>184.18048788864047</v>
      </c>
    </row>
    <row r="665" spans="1:10" x14ac:dyDescent="0.25">
      <c r="A665" s="33">
        <f t="shared" si="32"/>
        <v>660</v>
      </c>
      <c r="B665" s="39" t="s">
        <v>18</v>
      </c>
      <c r="C665" s="39" t="s">
        <v>32</v>
      </c>
      <c r="D665" s="39" t="s">
        <v>990</v>
      </c>
      <c r="E665" s="39" t="s">
        <v>1344</v>
      </c>
      <c r="F665" s="34">
        <v>10.686733333299999</v>
      </c>
      <c r="G665" s="34">
        <v>0.32905000000000001</v>
      </c>
      <c r="H665" s="35">
        <v>423</v>
      </c>
      <c r="I665" s="35">
        <f t="shared" si="30"/>
        <v>693.13475424283729</v>
      </c>
      <c r="J665" s="36">
        <f t="shared" si="31"/>
        <v>138.62695084856745</v>
      </c>
    </row>
    <row r="666" spans="1:10" x14ac:dyDescent="0.25">
      <c r="A666" s="33">
        <f t="shared" si="32"/>
        <v>661</v>
      </c>
      <c r="B666" s="39" t="s">
        <v>449</v>
      </c>
      <c r="C666" s="39" t="s">
        <v>450</v>
      </c>
      <c r="D666" s="39" t="s">
        <v>836</v>
      </c>
      <c r="E666" s="39" t="s">
        <v>1345</v>
      </c>
      <c r="F666" s="34">
        <v>6.4593166667000004</v>
      </c>
      <c r="G666" s="34">
        <v>1.3375833333</v>
      </c>
      <c r="H666" s="35">
        <v>613</v>
      </c>
      <c r="I666" s="35">
        <f t="shared" si="30"/>
        <v>1004.4718778980125</v>
      </c>
      <c r="J666" s="36">
        <f t="shared" si="31"/>
        <v>200.8943755796025</v>
      </c>
    </row>
    <row r="667" spans="1:10" x14ac:dyDescent="0.25">
      <c r="A667" s="33">
        <f t="shared" si="32"/>
        <v>662</v>
      </c>
      <c r="B667" s="39" t="s">
        <v>449</v>
      </c>
      <c r="C667" s="39" t="s">
        <v>450</v>
      </c>
      <c r="D667" s="39" t="s">
        <v>470</v>
      </c>
      <c r="E667" s="39" t="s">
        <v>1346</v>
      </c>
      <c r="F667" s="34">
        <v>6.5913666666999999</v>
      </c>
      <c r="G667" s="34">
        <v>1.1395999999999999</v>
      </c>
      <c r="H667" s="35">
        <v>1154</v>
      </c>
      <c r="I667" s="35">
        <f t="shared" si="30"/>
        <v>1890.9633720951165</v>
      </c>
      <c r="J667" s="36">
        <f t="shared" si="31"/>
        <v>378.19267441902332</v>
      </c>
    </row>
    <row r="668" spans="1:10" x14ac:dyDescent="0.25">
      <c r="A668" s="33">
        <f t="shared" si="32"/>
        <v>663</v>
      </c>
      <c r="B668" s="39" t="s">
        <v>449</v>
      </c>
      <c r="C668" s="39" t="s">
        <v>585</v>
      </c>
      <c r="D668" s="39" t="s">
        <v>1347</v>
      </c>
      <c r="E668" s="39" t="s">
        <v>1348</v>
      </c>
      <c r="F668" s="34">
        <v>6.6063333333000003</v>
      </c>
      <c r="G668" s="34">
        <v>1.6147833332999999</v>
      </c>
      <c r="H668" s="35">
        <v>2684</v>
      </c>
      <c r="I668" s="35">
        <f t="shared" si="30"/>
        <v>4398.0465257394217</v>
      </c>
      <c r="J668" s="36">
        <f t="shared" si="31"/>
        <v>879.60930514788436</v>
      </c>
    </row>
    <row r="669" spans="1:10" x14ac:dyDescent="0.25">
      <c r="A669" s="33">
        <f t="shared" si="32"/>
        <v>664</v>
      </c>
      <c r="B669" s="39" t="s">
        <v>150</v>
      </c>
      <c r="C669" s="39" t="s">
        <v>195</v>
      </c>
      <c r="D669" s="39" t="s">
        <v>228</v>
      </c>
      <c r="E669" s="39" t="s">
        <v>228</v>
      </c>
      <c r="F669" s="34">
        <v>8.30803333333</v>
      </c>
      <c r="G669" s="34">
        <v>0.92856666666700005</v>
      </c>
      <c r="H669" s="35">
        <v>1244</v>
      </c>
      <c r="I669" s="35">
        <f t="shared" si="30"/>
        <v>2038.4388517212521</v>
      </c>
      <c r="J669" s="36">
        <f t="shared" si="31"/>
        <v>407.68777034425045</v>
      </c>
    </row>
    <row r="670" spans="1:10" x14ac:dyDescent="0.25">
      <c r="A670" s="33">
        <f t="shared" si="32"/>
        <v>665</v>
      </c>
      <c r="B670" s="39" t="s">
        <v>154</v>
      </c>
      <c r="C670" s="39" t="s">
        <v>423</v>
      </c>
      <c r="D670" s="39" t="s">
        <v>435</v>
      </c>
      <c r="E670" s="39" t="s">
        <v>1349</v>
      </c>
      <c r="F670" s="34">
        <v>6.9790999999999999</v>
      </c>
      <c r="G670" s="34">
        <v>0.56031699999999995</v>
      </c>
      <c r="H670" s="35">
        <v>624</v>
      </c>
      <c r="I670" s="35">
        <f t="shared" si="30"/>
        <v>1022.4966587412068</v>
      </c>
      <c r="J670" s="36">
        <f t="shared" si="31"/>
        <v>204.49933174824136</v>
      </c>
    </row>
    <row r="671" spans="1:10" x14ac:dyDescent="0.25">
      <c r="A671" s="33">
        <f t="shared" si="32"/>
        <v>666</v>
      </c>
      <c r="B671" s="39" t="s">
        <v>154</v>
      </c>
      <c r="C671" s="39" t="s">
        <v>264</v>
      </c>
      <c r="D671" s="39" t="s">
        <v>1315</v>
      </c>
      <c r="E671" s="39" t="s">
        <v>1350</v>
      </c>
      <c r="F671" s="34">
        <v>7.5538166667000004</v>
      </c>
      <c r="G671" s="34">
        <v>0.93508333330000004</v>
      </c>
      <c r="H671" s="35">
        <v>738</v>
      </c>
      <c r="I671" s="35">
        <f t="shared" si="30"/>
        <v>1209.298932934312</v>
      </c>
      <c r="J671" s="36">
        <f t="shared" si="31"/>
        <v>241.85978658686241</v>
      </c>
    </row>
    <row r="672" spans="1:10" x14ac:dyDescent="0.25">
      <c r="A672" s="33">
        <f t="shared" si="32"/>
        <v>667</v>
      </c>
      <c r="B672" s="39" t="s">
        <v>18</v>
      </c>
      <c r="C672" s="39" t="s">
        <v>39</v>
      </c>
      <c r="D672" s="39" t="s">
        <v>120</v>
      </c>
      <c r="E672" s="39" t="s">
        <v>1351</v>
      </c>
      <c r="F672" s="34">
        <v>10.6738</v>
      </c>
      <c r="G672" s="34">
        <v>0.40753333330000002</v>
      </c>
      <c r="H672" s="35">
        <v>595</v>
      </c>
      <c r="I672" s="35">
        <f t="shared" si="30"/>
        <v>974.97678197278537</v>
      </c>
      <c r="J672" s="36">
        <f t="shared" si="31"/>
        <v>194.99535639455706</v>
      </c>
    </row>
    <row r="673" spans="1:10" x14ac:dyDescent="0.25">
      <c r="A673" s="33">
        <f t="shared" si="32"/>
        <v>668</v>
      </c>
      <c r="B673" s="39" t="s">
        <v>150</v>
      </c>
      <c r="C673" s="39" t="s">
        <v>187</v>
      </c>
      <c r="D673" s="39" t="s">
        <v>842</v>
      </c>
      <c r="E673" s="39" t="s">
        <v>1352</v>
      </c>
      <c r="F673" s="34">
        <v>8.4252000000000002</v>
      </c>
      <c r="G673" s="34">
        <v>1.196483</v>
      </c>
      <c r="H673" s="35">
        <v>712</v>
      </c>
      <c r="I673" s="35">
        <f t="shared" si="30"/>
        <v>1166.6949054867616</v>
      </c>
      <c r="J673" s="36">
        <f t="shared" si="31"/>
        <v>233.33898109735233</v>
      </c>
    </row>
    <row r="674" spans="1:10" x14ac:dyDescent="0.25">
      <c r="A674" s="33">
        <f t="shared" si="32"/>
        <v>669</v>
      </c>
      <c r="B674" s="39" t="s">
        <v>10</v>
      </c>
      <c r="C674" s="39" t="s">
        <v>567</v>
      </c>
      <c r="D674" s="39" t="s">
        <v>568</v>
      </c>
      <c r="E674" s="39" t="s">
        <v>1353</v>
      </c>
      <c r="F674" s="34">
        <v>9.6945329999999998</v>
      </c>
      <c r="G674" s="34">
        <v>1.2242170000000001</v>
      </c>
      <c r="H674" s="35">
        <v>942</v>
      </c>
      <c r="I674" s="35">
        <f t="shared" si="30"/>
        <v>1543.5766867535526</v>
      </c>
      <c r="J674" s="36">
        <f t="shared" si="31"/>
        <v>308.71533735071051</v>
      </c>
    </row>
    <row r="675" spans="1:10" x14ac:dyDescent="0.25">
      <c r="A675" s="33">
        <f t="shared" si="32"/>
        <v>670</v>
      </c>
      <c r="B675" s="39" t="s">
        <v>10</v>
      </c>
      <c r="C675" s="39" t="s">
        <v>567</v>
      </c>
      <c r="D675" s="39" t="s">
        <v>892</v>
      </c>
      <c r="E675" s="39" t="s">
        <v>1354</v>
      </c>
      <c r="F675" s="34">
        <v>9.6552500000000006</v>
      </c>
      <c r="G675" s="34">
        <v>1.2183833333</v>
      </c>
      <c r="H675" s="35">
        <v>523</v>
      </c>
      <c r="I675" s="35">
        <f t="shared" si="30"/>
        <v>856.99639827187684</v>
      </c>
      <c r="J675" s="36">
        <f t="shared" si="31"/>
        <v>171.39927965437536</v>
      </c>
    </row>
    <row r="676" spans="1:10" x14ac:dyDescent="0.25">
      <c r="A676" s="33">
        <f t="shared" si="32"/>
        <v>671</v>
      </c>
      <c r="B676" s="39" t="s">
        <v>449</v>
      </c>
      <c r="C676" s="39" t="s">
        <v>621</v>
      </c>
      <c r="D676" s="39" t="s">
        <v>965</v>
      </c>
      <c r="E676" s="39" t="s">
        <v>1355</v>
      </c>
      <c r="F676" s="34">
        <v>6.3338333333000003</v>
      </c>
      <c r="G676" s="34">
        <v>1.6447833332999999</v>
      </c>
      <c r="H676" s="35">
        <v>1121</v>
      </c>
      <c r="I676" s="35">
        <f t="shared" si="30"/>
        <v>1836.8890295655335</v>
      </c>
      <c r="J676" s="36">
        <f t="shared" si="31"/>
        <v>367.37780591310673</v>
      </c>
    </row>
    <row r="677" spans="1:10" x14ac:dyDescent="0.25">
      <c r="A677" s="33">
        <f t="shared" si="32"/>
        <v>672</v>
      </c>
      <c r="B677" s="39" t="s">
        <v>18</v>
      </c>
      <c r="C677" s="39" t="s">
        <v>32</v>
      </c>
      <c r="D677" s="39" t="s">
        <v>564</v>
      </c>
      <c r="E677" s="39" t="s">
        <v>1356</v>
      </c>
      <c r="F677" s="34">
        <v>10.936883333300001</v>
      </c>
      <c r="G677" s="34">
        <v>6.7000000000000004E-2</v>
      </c>
      <c r="H677" s="35">
        <v>724</v>
      </c>
      <c r="I677" s="35">
        <f t="shared" si="30"/>
        <v>1186.3583027702464</v>
      </c>
      <c r="J677" s="36">
        <f t="shared" si="31"/>
        <v>237.27166055404928</v>
      </c>
    </row>
    <row r="678" spans="1:10" x14ac:dyDescent="0.25">
      <c r="A678" s="33">
        <f t="shared" si="32"/>
        <v>673</v>
      </c>
      <c r="B678" s="39" t="s">
        <v>150</v>
      </c>
      <c r="C678" s="39" t="s">
        <v>162</v>
      </c>
      <c r="D678" s="39" t="s">
        <v>163</v>
      </c>
      <c r="E678" s="39" t="s">
        <v>1357</v>
      </c>
      <c r="F678" s="34">
        <v>8.8258329999999994</v>
      </c>
      <c r="G678" s="34">
        <v>0.57133299999999998</v>
      </c>
      <c r="H678" s="35">
        <v>324</v>
      </c>
      <c r="I678" s="35">
        <f t="shared" si="30"/>
        <v>530.91172665408817</v>
      </c>
      <c r="J678" s="36">
        <f t="shared" si="31"/>
        <v>106.18234533081764</v>
      </c>
    </row>
    <row r="679" spans="1:10" x14ac:dyDescent="0.25">
      <c r="A679" s="33">
        <f t="shared" si="32"/>
        <v>674</v>
      </c>
      <c r="B679" s="39" t="s">
        <v>10</v>
      </c>
      <c r="C679" s="39" t="s">
        <v>567</v>
      </c>
      <c r="D679" s="39" t="s">
        <v>988</v>
      </c>
      <c r="E679" s="39" t="s">
        <v>1358</v>
      </c>
      <c r="F679" s="34">
        <v>9.6501000000000001</v>
      </c>
      <c r="G679" s="34">
        <v>1.1911666667</v>
      </c>
      <c r="H679" s="35">
        <v>1490</v>
      </c>
      <c r="I679" s="35">
        <f t="shared" si="30"/>
        <v>2441.5384960326892</v>
      </c>
      <c r="J679" s="36">
        <f t="shared" si="31"/>
        <v>488.30769920653785</v>
      </c>
    </row>
    <row r="680" spans="1:10" x14ac:dyDescent="0.25">
      <c r="A680" s="33">
        <f t="shared" si="32"/>
        <v>675</v>
      </c>
      <c r="B680" s="39" t="s">
        <v>150</v>
      </c>
      <c r="C680" s="39" t="s">
        <v>151</v>
      </c>
      <c r="D680" s="39" t="s">
        <v>167</v>
      </c>
      <c r="E680" s="39" t="s">
        <v>1359</v>
      </c>
      <c r="F680" s="34">
        <v>8.7123166666999996</v>
      </c>
      <c r="G680" s="34">
        <v>1.6114833333</v>
      </c>
      <c r="H680" s="35">
        <v>1374</v>
      </c>
      <c r="I680" s="35">
        <f t="shared" si="30"/>
        <v>2251.4589889590034</v>
      </c>
      <c r="J680" s="36">
        <f t="shared" si="31"/>
        <v>450.29179779180066</v>
      </c>
    </row>
    <row r="681" spans="1:10" x14ac:dyDescent="0.25">
      <c r="A681" s="33">
        <f t="shared" si="32"/>
        <v>676</v>
      </c>
      <c r="B681" s="39" t="s">
        <v>449</v>
      </c>
      <c r="C681" s="39" t="s">
        <v>459</v>
      </c>
      <c r="D681" s="39" t="s">
        <v>583</v>
      </c>
      <c r="E681" s="39" t="s">
        <v>1360</v>
      </c>
      <c r="F681" s="34">
        <v>6.3395333333000004</v>
      </c>
      <c r="G681" s="34">
        <v>1.0452166667</v>
      </c>
      <c r="H681" s="35">
        <v>661</v>
      </c>
      <c r="I681" s="35">
        <f t="shared" si="30"/>
        <v>1083.1254670319515</v>
      </c>
      <c r="J681" s="36">
        <f t="shared" si="31"/>
        <v>216.62509340639031</v>
      </c>
    </row>
    <row r="682" spans="1:10" x14ac:dyDescent="0.25">
      <c r="A682" s="33">
        <f t="shared" si="32"/>
        <v>677</v>
      </c>
      <c r="B682" s="39" t="s">
        <v>18</v>
      </c>
      <c r="C682" s="39" t="s">
        <v>32</v>
      </c>
      <c r="D682" s="39" t="s">
        <v>564</v>
      </c>
      <c r="E682" s="39" t="s">
        <v>1361</v>
      </c>
      <c r="F682" s="34">
        <v>10.946149999999999</v>
      </c>
      <c r="G682" s="34">
        <v>0.1159166667</v>
      </c>
      <c r="H682" s="35">
        <v>173</v>
      </c>
      <c r="I682" s="35">
        <f t="shared" si="30"/>
        <v>283.48064417023841</v>
      </c>
      <c r="J682" s="36">
        <f t="shared" si="31"/>
        <v>56.696128834047684</v>
      </c>
    </row>
    <row r="683" spans="1:10" x14ac:dyDescent="0.25">
      <c r="A683" s="33">
        <f t="shared" si="32"/>
        <v>678</v>
      </c>
      <c r="B683" s="39" t="s">
        <v>10</v>
      </c>
      <c r="C683" s="39" t="s">
        <v>24</v>
      </c>
      <c r="D683" s="39" t="s">
        <v>1061</v>
      </c>
      <c r="E683" s="39" t="s">
        <v>1362</v>
      </c>
      <c r="F683" s="34">
        <v>9.5218500000000006</v>
      </c>
      <c r="G683" s="34">
        <v>0.87580000000000002</v>
      </c>
      <c r="H683" s="35">
        <v>861</v>
      </c>
      <c r="I683" s="35">
        <f t="shared" si="30"/>
        <v>1410.8487550900306</v>
      </c>
      <c r="J683" s="36">
        <f t="shared" si="31"/>
        <v>282.16975101800614</v>
      </c>
    </row>
    <row r="684" spans="1:10" x14ac:dyDescent="0.25">
      <c r="A684" s="33">
        <f t="shared" si="32"/>
        <v>679</v>
      </c>
      <c r="B684" s="39" t="s">
        <v>154</v>
      </c>
      <c r="C684" s="39" t="s">
        <v>271</v>
      </c>
      <c r="D684" s="39" t="s">
        <v>339</v>
      </c>
      <c r="E684" s="39" t="s">
        <v>1363</v>
      </c>
      <c r="F684" s="34">
        <v>7.4880333332999998</v>
      </c>
      <c r="G684" s="34">
        <v>1.0947666667</v>
      </c>
      <c r="H684" s="35">
        <v>172</v>
      </c>
      <c r="I684" s="35">
        <f t="shared" si="30"/>
        <v>281.84202772994803</v>
      </c>
      <c r="J684" s="36">
        <f t="shared" si="31"/>
        <v>56.368405545989603</v>
      </c>
    </row>
    <row r="685" spans="1:10" x14ac:dyDescent="0.25">
      <c r="A685" s="33">
        <f t="shared" si="32"/>
        <v>680</v>
      </c>
      <c r="B685" s="39" t="s">
        <v>154</v>
      </c>
      <c r="C685" s="39" t="s">
        <v>260</v>
      </c>
      <c r="D685" s="39" t="s">
        <v>299</v>
      </c>
      <c r="E685" s="39" t="s">
        <v>1364</v>
      </c>
      <c r="F685" s="34">
        <v>7.6905333333000003</v>
      </c>
      <c r="G685" s="34">
        <v>0.76746666669999997</v>
      </c>
      <c r="H685" s="35">
        <v>392</v>
      </c>
      <c r="I685" s="35">
        <f t="shared" si="30"/>
        <v>642.33764459383508</v>
      </c>
      <c r="J685" s="36">
        <f t="shared" si="31"/>
        <v>128.46752891876702</v>
      </c>
    </row>
    <row r="686" spans="1:10" x14ac:dyDescent="0.25">
      <c r="A686" s="33">
        <f t="shared" si="32"/>
        <v>681</v>
      </c>
      <c r="B686" s="39" t="s">
        <v>18</v>
      </c>
      <c r="C686" s="39" t="s">
        <v>32</v>
      </c>
      <c r="D686" s="39" t="s">
        <v>1047</v>
      </c>
      <c r="E686" s="39" t="s">
        <v>1365</v>
      </c>
      <c r="F686" s="34">
        <v>11.0432833333</v>
      </c>
      <c r="G686" s="34">
        <v>0.34213333330000001</v>
      </c>
      <c r="H686" s="35">
        <v>415</v>
      </c>
      <c r="I686" s="35">
        <f t="shared" si="30"/>
        <v>680.02582272051416</v>
      </c>
      <c r="J686" s="36">
        <f t="shared" si="31"/>
        <v>136.00516454410283</v>
      </c>
    </row>
    <row r="687" spans="1:10" x14ac:dyDescent="0.25">
      <c r="A687" s="33">
        <f t="shared" si="32"/>
        <v>682</v>
      </c>
      <c r="B687" s="39" t="s">
        <v>18</v>
      </c>
      <c r="C687" s="39" t="s">
        <v>32</v>
      </c>
      <c r="D687" s="39" t="s">
        <v>1236</v>
      </c>
      <c r="E687" s="39" t="s">
        <v>1366</v>
      </c>
      <c r="F687" s="34">
        <v>10.979266666699999</v>
      </c>
      <c r="G687" s="34">
        <v>0.12713333330000001</v>
      </c>
      <c r="H687" s="35">
        <v>783</v>
      </c>
      <c r="I687" s="35">
        <f t="shared" si="30"/>
        <v>1283.0366727473797</v>
      </c>
      <c r="J687" s="36">
        <f t="shared" si="31"/>
        <v>256.60733454947592</v>
      </c>
    </row>
    <row r="688" spans="1:10" x14ac:dyDescent="0.25">
      <c r="A688" s="33">
        <f t="shared" si="32"/>
        <v>683</v>
      </c>
      <c r="B688" s="39" t="s">
        <v>449</v>
      </c>
      <c r="C688" s="39" t="s">
        <v>495</v>
      </c>
      <c r="D688" s="39" t="s">
        <v>1367</v>
      </c>
      <c r="E688" s="39" t="s">
        <v>1368</v>
      </c>
      <c r="F688" s="34">
        <v>6.4085999999999999</v>
      </c>
      <c r="G688" s="34">
        <v>1.3973666667</v>
      </c>
      <c r="H688" s="35">
        <v>615</v>
      </c>
      <c r="I688" s="35">
        <f t="shared" si="30"/>
        <v>1007.7491107785933</v>
      </c>
      <c r="J688" s="36">
        <f t="shared" si="31"/>
        <v>201.54982215571866</v>
      </c>
    </row>
    <row r="689" spans="1:10" x14ac:dyDescent="0.25">
      <c r="A689" s="33">
        <f t="shared" si="32"/>
        <v>684</v>
      </c>
      <c r="B689" s="39" t="s">
        <v>449</v>
      </c>
      <c r="C689" s="39" t="s">
        <v>450</v>
      </c>
      <c r="D689" s="39" t="s">
        <v>1283</v>
      </c>
      <c r="E689" s="39" t="s">
        <v>1369</v>
      </c>
      <c r="F689" s="34">
        <v>6.3979499999999998</v>
      </c>
      <c r="G689" s="34">
        <v>1.1109833333300001</v>
      </c>
      <c r="H689" s="35">
        <v>282</v>
      </c>
      <c r="I689" s="35">
        <f t="shared" si="30"/>
        <v>462.08983616189153</v>
      </c>
      <c r="J689" s="36">
        <f t="shared" si="31"/>
        <v>92.417967232378302</v>
      </c>
    </row>
    <row r="690" spans="1:10" x14ac:dyDescent="0.25">
      <c r="A690" s="33">
        <f t="shared" si="32"/>
        <v>685</v>
      </c>
      <c r="B690" s="39" t="s">
        <v>154</v>
      </c>
      <c r="C690" s="39" t="s">
        <v>377</v>
      </c>
      <c r="D690" s="39" t="s">
        <v>383</v>
      </c>
      <c r="E690" s="39" t="s">
        <v>1370</v>
      </c>
      <c r="F690" s="34">
        <v>7.3379166667</v>
      </c>
      <c r="G690" s="34">
        <v>1.2096333333</v>
      </c>
      <c r="H690" s="35">
        <v>994</v>
      </c>
      <c r="I690" s="35">
        <f t="shared" si="30"/>
        <v>1628.7847416486532</v>
      </c>
      <c r="J690" s="36">
        <f t="shared" si="31"/>
        <v>325.75694832973062</v>
      </c>
    </row>
    <row r="691" spans="1:10" x14ac:dyDescent="0.25">
      <c r="A691" s="33">
        <f t="shared" si="32"/>
        <v>686</v>
      </c>
      <c r="B691" s="39" t="s">
        <v>10</v>
      </c>
      <c r="C691" s="39" t="s">
        <v>567</v>
      </c>
      <c r="D691" s="39" t="s">
        <v>892</v>
      </c>
      <c r="E691" s="39" t="s">
        <v>1371</v>
      </c>
      <c r="F691" s="34">
        <v>9.6602333333000008</v>
      </c>
      <c r="G691" s="34">
        <v>1.2019166667000001</v>
      </c>
      <c r="H691" s="35">
        <v>651</v>
      </c>
      <c r="I691" s="35">
        <f t="shared" si="30"/>
        <v>1066.7393026290474</v>
      </c>
      <c r="J691" s="36">
        <f t="shared" si="31"/>
        <v>213.34786052580949</v>
      </c>
    </row>
    <row r="692" spans="1:10" x14ac:dyDescent="0.25">
      <c r="A692" s="33">
        <f t="shared" si="32"/>
        <v>687</v>
      </c>
      <c r="B692" s="39" t="s">
        <v>10</v>
      </c>
      <c r="C692" s="39" t="s">
        <v>24</v>
      </c>
      <c r="D692" s="39" t="s">
        <v>1372</v>
      </c>
      <c r="E692" s="39" t="s">
        <v>1373</v>
      </c>
      <c r="F692" s="34">
        <v>9.5272830000000006</v>
      </c>
      <c r="G692" s="34">
        <v>0.93228299999999997</v>
      </c>
      <c r="H692" s="35">
        <v>343</v>
      </c>
      <c r="I692" s="35">
        <f t="shared" si="30"/>
        <v>562.04543901960562</v>
      </c>
      <c r="J692" s="36">
        <f t="shared" si="31"/>
        <v>112.40908780392112</v>
      </c>
    </row>
    <row r="693" spans="1:10" x14ac:dyDescent="0.25">
      <c r="A693" s="33">
        <f t="shared" si="32"/>
        <v>688</v>
      </c>
      <c r="B693" s="39" t="s">
        <v>150</v>
      </c>
      <c r="C693" s="39" t="s">
        <v>174</v>
      </c>
      <c r="D693" s="39" t="s">
        <v>207</v>
      </c>
      <c r="E693" s="39" t="s">
        <v>1374</v>
      </c>
      <c r="F693" s="34">
        <v>8.9133833333000005</v>
      </c>
      <c r="G693" s="34">
        <v>1.15795</v>
      </c>
      <c r="H693" s="35">
        <v>1623</v>
      </c>
      <c r="I693" s="35">
        <f t="shared" si="30"/>
        <v>2659.4744825913122</v>
      </c>
      <c r="J693" s="36">
        <f t="shared" si="31"/>
        <v>531.89489651826239</v>
      </c>
    </row>
    <row r="694" spans="1:10" x14ac:dyDescent="0.25">
      <c r="A694" s="33">
        <f t="shared" si="32"/>
        <v>689</v>
      </c>
      <c r="B694" s="39" t="s">
        <v>154</v>
      </c>
      <c r="C694" s="39" t="s">
        <v>264</v>
      </c>
      <c r="D694" s="39" t="s">
        <v>336</v>
      </c>
      <c r="E694" s="39" t="s">
        <v>1375</v>
      </c>
      <c r="F694" s="34">
        <v>7.4482833333</v>
      </c>
      <c r="G694" s="34">
        <v>0.64511666670000001</v>
      </c>
      <c r="H694" s="35">
        <v>503</v>
      </c>
      <c r="I694" s="35">
        <f t="shared" si="30"/>
        <v>824.22406946606895</v>
      </c>
      <c r="J694" s="36">
        <f t="shared" si="31"/>
        <v>164.8448138932138</v>
      </c>
    </row>
    <row r="695" spans="1:10" x14ac:dyDescent="0.25">
      <c r="A695" s="40">
        <f t="shared" si="32"/>
        <v>690</v>
      </c>
      <c r="B695" s="41" t="s">
        <v>449</v>
      </c>
      <c r="C695" s="41" t="s">
        <v>578</v>
      </c>
      <c r="D695" s="41" t="s">
        <v>1275</v>
      </c>
      <c r="E695" s="41" t="s">
        <v>1376</v>
      </c>
      <c r="F695" s="27">
        <v>6.5336166667000004</v>
      </c>
      <c r="G695" s="27">
        <v>1.5847</v>
      </c>
      <c r="H695" s="42">
        <v>3101</v>
      </c>
      <c r="I695" s="42">
        <f t="shared" si="30"/>
        <v>5081.349581340517</v>
      </c>
      <c r="J695" s="43">
        <f t="shared" si="31"/>
        <v>1016.2699162681034</v>
      </c>
    </row>
    <row r="696" spans="1:10" x14ac:dyDescent="0.25">
      <c r="A696" s="33">
        <f t="shared" si="32"/>
        <v>691</v>
      </c>
      <c r="B696" s="39" t="s">
        <v>154</v>
      </c>
      <c r="C696" s="39" t="s">
        <v>155</v>
      </c>
      <c r="D696" s="39" t="s">
        <v>1377</v>
      </c>
      <c r="E696" s="39" t="s">
        <v>1378</v>
      </c>
      <c r="F696" s="34">
        <v>8.0168999999999997</v>
      </c>
      <c r="G696" s="34">
        <v>1.3247500000000001</v>
      </c>
      <c r="H696" s="35">
        <v>2251</v>
      </c>
      <c r="I696" s="35">
        <f t="shared" si="30"/>
        <v>3688.5256070936803</v>
      </c>
      <c r="J696" s="36">
        <f t="shared" si="31"/>
        <v>737.7051214187361</v>
      </c>
    </row>
    <row r="697" spans="1:10" x14ac:dyDescent="0.25">
      <c r="A697" s="33">
        <f t="shared" si="32"/>
        <v>692</v>
      </c>
      <c r="B697" s="39" t="s">
        <v>449</v>
      </c>
      <c r="C697" s="39" t="s">
        <v>495</v>
      </c>
      <c r="D697" s="39" t="s">
        <v>574</v>
      </c>
      <c r="E697" s="39" t="s">
        <v>1379</v>
      </c>
      <c r="F697" s="34">
        <v>6.3358166667000004</v>
      </c>
      <c r="G697" s="34">
        <v>1.4594833332999999</v>
      </c>
      <c r="H697" s="35">
        <v>3295</v>
      </c>
      <c r="I697" s="35">
        <f t="shared" si="30"/>
        <v>5399.2411707568535</v>
      </c>
      <c r="J697" s="36">
        <f t="shared" si="31"/>
        <v>1079.8482341513707</v>
      </c>
    </row>
    <row r="698" spans="1:10" x14ac:dyDescent="0.25">
      <c r="A698" s="33">
        <f t="shared" si="32"/>
        <v>693</v>
      </c>
      <c r="B698" s="39" t="s">
        <v>18</v>
      </c>
      <c r="C698" s="39" t="s">
        <v>32</v>
      </c>
      <c r="D698" s="39" t="s">
        <v>564</v>
      </c>
      <c r="E698" s="39" t="s">
        <v>1380</v>
      </c>
      <c r="F698" s="34">
        <v>10.952833333299999</v>
      </c>
      <c r="G698" s="34">
        <v>6.6666670000000003E-4</v>
      </c>
      <c r="H698" s="35">
        <v>869</v>
      </c>
      <c r="I698" s="35">
        <f t="shared" si="30"/>
        <v>1423.9576866123537</v>
      </c>
      <c r="J698" s="36">
        <f t="shared" si="31"/>
        <v>284.79153732247073</v>
      </c>
    </row>
    <row r="699" spans="1:10" x14ac:dyDescent="0.25">
      <c r="A699" s="33">
        <f t="shared" si="32"/>
        <v>694</v>
      </c>
      <c r="B699" s="39" t="s">
        <v>449</v>
      </c>
      <c r="C699" s="39" t="s">
        <v>495</v>
      </c>
      <c r="D699" s="39" t="s">
        <v>664</v>
      </c>
      <c r="E699" s="39" t="s">
        <v>1381</v>
      </c>
      <c r="F699" s="34">
        <v>6.3352166667000001</v>
      </c>
      <c r="G699" s="34">
        <v>1.4457666667</v>
      </c>
      <c r="H699" s="35">
        <v>1311</v>
      </c>
      <c r="I699" s="35">
        <f t="shared" si="30"/>
        <v>2148.2261532207085</v>
      </c>
      <c r="J699" s="36">
        <f t="shared" si="31"/>
        <v>429.64523064414169</v>
      </c>
    </row>
    <row r="700" spans="1:10" x14ac:dyDescent="0.25">
      <c r="A700" s="33">
        <f t="shared" si="32"/>
        <v>695</v>
      </c>
      <c r="B700" s="39" t="s">
        <v>150</v>
      </c>
      <c r="C700" s="39" t="s">
        <v>174</v>
      </c>
      <c r="D700" s="39" t="s">
        <v>234</v>
      </c>
      <c r="E700" s="39" t="s">
        <v>1382</v>
      </c>
      <c r="F700" s="34">
        <v>9.1010670000000005</v>
      </c>
      <c r="G700" s="34">
        <v>1.04505</v>
      </c>
      <c r="H700" s="35">
        <v>606</v>
      </c>
      <c r="I700" s="35">
        <f t="shared" si="30"/>
        <v>993.0015628159797</v>
      </c>
      <c r="J700" s="36">
        <f t="shared" si="31"/>
        <v>198.60031256319593</v>
      </c>
    </row>
    <row r="701" spans="1:10" x14ac:dyDescent="0.25">
      <c r="A701" s="33">
        <f t="shared" si="32"/>
        <v>696</v>
      </c>
      <c r="B701" s="39" t="s">
        <v>18</v>
      </c>
      <c r="C701" s="39" t="s">
        <v>39</v>
      </c>
      <c r="D701" s="39" t="s">
        <v>120</v>
      </c>
      <c r="E701" s="39" t="s">
        <v>1383</v>
      </c>
      <c r="F701" s="34">
        <v>10.6958333333</v>
      </c>
      <c r="G701" s="34">
        <v>0.41731666670000001</v>
      </c>
      <c r="H701" s="35">
        <v>1009</v>
      </c>
      <c r="I701" s="35">
        <f t="shared" si="30"/>
        <v>1653.3639882530092</v>
      </c>
      <c r="J701" s="36">
        <f t="shared" si="31"/>
        <v>330.67279765060186</v>
      </c>
    </row>
    <row r="702" spans="1:10" x14ac:dyDescent="0.25">
      <c r="A702" s="33">
        <f t="shared" si="32"/>
        <v>697</v>
      </c>
      <c r="B702" s="39" t="s">
        <v>449</v>
      </c>
      <c r="C702" s="39" t="s">
        <v>450</v>
      </c>
      <c r="D702" s="39" t="s">
        <v>836</v>
      </c>
      <c r="E702" s="39" t="s">
        <v>1384</v>
      </c>
      <c r="F702" s="34">
        <v>6.4933666667000001</v>
      </c>
      <c r="G702" s="34">
        <v>1.2521</v>
      </c>
      <c r="H702" s="35">
        <v>4745</v>
      </c>
      <c r="I702" s="35">
        <f t="shared" si="30"/>
        <v>7775.2350091779272</v>
      </c>
      <c r="J702" s="36">
        <f t="shared" si="31"/>
        <v>1555.0470018355854</v>
      </c>
    </row>
    <row r="703" spans="1:10" x14ac:dyDescent="0.25">
      <c r="A703" s="33">
        <f t="shared" si="32"/>
        <v>698</v>
      </c>
      <c r="B703" s="39" t="s">
        <v>154</v>
      </c>
      <c r="C703" s="39" t="s">
        <v>380</v>
      </c>
      <c r="D703" s="39" t="s">
        <v>381</v>
      </c>
      <c r="E703" s="39" t="s">
        <v>1385</v>
      </c>
      <c r="F703" s="34">
        <v>6.8894666666999997</v>
      </c>
      <c r="G703" s="34">
        <v>1.2493833333</v>
      </c>
      <c r="H703" s="35">
        <v>1706</v>
      </c>
      <c r="I703" s="35">
        <f t="shared" si="30"/>
        <v>2795.4796471354148</v>
      </c>
      <c r="J703" s="36">
        <f t="shared" si="31"/>
        <v>559.09592942708298</v>
      </c>
    </row>
    <row r="704" spans="1:10" x14ac:dyDescent="0.25">
      <c r="A704" s="33">
        <f t="shared" si="32"/>
        <v>699</v>
      </c>
      <c r="B704" s="39" t="s">
        <v>150</v>
      </c>
      <c r="C704" s="39" t="s">
        <v>187</v>
      </c>
      <c r="D704" s="39" t="s">
        <v>539</v>
      </c>
      <c r="E704" s="39" t="s">
        <v>1386</v>
      </c>
      <c r="F704" s="34">
        <v>8.6691666667000007</v>
      </c>
      <c r="G704" s="34">
        <v>1.1152500000000001</v>
      </c>
      <c r="H704" s="35">
        <v>203</v>
      </c>
      <c r="I704" s="35">
        <f t="shared" si="30"/>
        <v>332.63913737895029</v>
      </c>
      <c r="J704" s="36">
        <f t="shared" si="31"/>
        <v>66.527827475790062</v>
      </c>
    </row>
    <row r="705" spans="1:10" x14ac:dyDescent="0.25">
      <c r="A705" s="33">
        <f t="shared" si="32"/>
        <v>700</v>
      </c>
      <c r="B705" s="39" t="s">
        <v>150</v>
      </c>
      <c r="C705" s="39" t="s">
        <v>195</v>
      </c>
      <c r="D705" s="39" t="s">
        <v>838</v>
      </c>
      <c r="E705" s="39" t="s">
        <v>1387</v>
      </c>
      <c r="F705" s="34">
        <v>8.2471833333000006</v>
      </c>
      <c r="G705" s="34">
        <v>1.0722</v>
      </c>
      <c r="H705" s="35">
        <v>239</v>
      </c>
      <c r="I705" s="35">
        <f t="shared" si="30"/>
        <v>391.62932922940456</v>
      </c>
      <c r="J705" s="36">
        <f t="shared" si="31"/>
        <v>78.325865845880912</v>
      </c>
    </row>
    <row r="706" spans="1:10" x14ac:dyDescent="0.25">
      <c r="A706" s="33">
        <f t="shared" si="32"/>
        <v>701</v>
      </c>
      <c r="B706" s="39" t="s">
        <v>154</v>
      </c>
      <c r="C706" s="39" t="s">
        <v>423</v>
      </c>
      <c r="D706" s="39" t="s">
        <v>804</v>
      </c>
      <c r="E706" s="39" t="s">
        <v>1388</v>
      </c>
      <c r="F706" s="34">
        <v>6.8948330000000002</v>
      </c>
      <c r="G706" s="34">
        <v>0.56141700000000005</v>
      </c>
      <c r="H706" s="35">
        <v>1456</v>
      </c>
      <c r="I706" s="35">
        <f t="shared" si="30"/>
        <v>2385.8255370628158</v>
      </c>
      <c r="J706" s="36">
        <f t="shared" si="31"/>
        <v>477.16510741256315</v>
      </c>
    </row>
    <row r="707" spans="1:10" x14ac:dyDescent="0.25">
      <c r="A707" s="33">
        <f t="shared" si="32"/>
        <v>702</v>
      </c>
      <c r="B707" s="39" t="s">
        <v>449</v>
      </c>
      <c r="C707" s="39" t="s">
        <v>578</v>
      </c>
      <c r="D707" s="39" t="s">
        <v>1389</v>
      </c>
      <c r="E707" s="39" t="s">
        <v>1390</v>
      </c>
      <c r="F707" s="34">
        <v>6.4737330000000002</v>
      </c>
      <c r="G707" s="34">
        <v>1.6646829999999999</v>
      </c>
      <c r="H707" s="35">
        <v>1918</v>
      </c>
      <c r="I707" s="35">
        <f t="shared" si="30"/>
        <v>3142.8663324769786</v>
      </c>
      <c r="J707" s="36">
        <f t="shared" si="31"/>
        <v>628.57326649539573</v>
      </c>
    </row>
    <row r="708" spans="1:10" x14ac:dyDescent="0.25">
      <c r="A708" s="33">
        <f t="shared" si="32"/>
        <v>703</v>
      </c>
      <c r="B708" s="39" t="s">
        <v>18</v>
      </c>
      <c r="C708" s="39" t="s">
        <v>39</v>
      </c>
      <c r="D708" s="39" t="s">
        <v>1238</v>
      </c>
      <c r="E708" s="39" t="s">
        <v>1391</v>
      </c>
      <c r="F708" s="34">
        <v>10.925750000000001</v>
      </c>
      <c r="G708" s="34">
        <v>0.51191666670000002</v>
      </c>
      <c r="H708" s="35">
        <v>1362</v>
      </c>
      <c r="I708" s="35">
        <f t="shared" si="30"/>
        <v>2231.7955916755186</v>
      </c>
      <c r="J708" s="36">
        <f t="shared" si="31"/>
        <v>446.35911833510374</v>
      </c>
    </row>
    <row r="709" spans="1:10" x14ac:dyDescent="0.25">
      <c r="A709" s="33">
        <f t="shared" si="32"/>
        <v>704</v>
      </c>
      <c r="B709" s="39" t="s">
        <v>10</v>
      </c>
      <c r="C709" s="39" t="s">
        <v>11</v>
      </c>
      <c r="D709" s="39" t="s">
        <v>58</v>
      </c>
      <c r="E709" s="39" t="s">
        <v>1392</v>
      </c>
      <c r="F709" s="34">
        <v>9.6449166667000004</v>
      </c>
      <c r="G709" s="34">
        <v>0.67081666669999995</v>
      </c>
      <c r="H709" s="35">
        <v>514</v>
      </c>
      <c r="I709" s="35">
        <f t="shared" si="30"/>
        <v>842.24885030926328</v>
      </c>
      <c r="J709" s="36">
        <f t="shared" si="31"/>
        <v>168.44977006185266</v>
      </c>
    </row>
    <row r="710" spans="1:10" x14ac:dyDescent="0.25">
      <c r="A710" s="33">
        <f t="shared" si="32"/>
        <v>705</v>
      </c>
      <c r="B710" s="39" t="s">
        <v>10</v>
      </c>
      <c r="C710" s="39" t="s">
        <v>126</v>
      </c>
      <c r="D710" s="39" t="s">
        <v>924</v>
      </c>
      <c r="E710" s="39" t="s">
        <v>1393</v>
      </c>
      <c r="F710" s="34">
        <v>10.1543333333</v>
      </c>
      <c r="G710" s="34">
        <v>1.0254166667</v>
      </c>
      <c r="H710" s="35">
        <v>1626</v>
      </c>
      <c r="I710" s="35">
        <f t="shared" ref="I710:I773" si="33">+H710*(1+2.5%)^20</f>
        <v>2664.3903319121832</v>
      </c>
      <c r="J710" s="36">
        <f t="shared" ref="J710:J773" si="34">+I710/5</f>
        <v>532.8780663824366</v>
      </c>
    </row>
    <row r="711" spans="1:10" x14ac:dyDescent="0.25">
      <c r="A711" s="33">
        <f t="shared" si="32"/>
        <v>706</v>
      </c>
      <c r="B711" s="39" t="s">
        <v>449</v>
      </c>
      <c r="C711" s="39" t="s">
        <v>585</v>
      </c>
      <c r="D711" s="39" t="s">
        <v>662</v>
      </c>
      <c r="E711" s="39" t="s">
        <v>1394</v>
      </c>
      <c r="F711" s="34">
        <v>6.5827999999999998</v>
      </c>
      <c r="G711" s="34">
        <v>1.3291333332999999</v>
      </c>
      <c r="H711" s="35">
        <v>1213</v>
      </c>
      <c r="I711" s="35">
        <f t="shared" si="33"/>
        <v>1987.6417420722498</v>
      </c>
      <c r="J711" s="36">
        <f t="shared" si="34"/>
        <v>397.52834841444997</v>
      </c>
    </row>
    <row r="712" spans="1:10" x14ac:dyDescent="0.25">
      <c r="A712" s="33">
        <f t="shared" ref="A712:A775" si="35">+A711+1</f>
        <v>707</v>
      </c>
      <c r="B712" s="39" t="s">
        <v>18</v>
      </c>
      <c r="C712" s="39" t="s">
        <v>32</v>
      </c>
      <c r="D712" s="39" t="s">
        <v>564</v>
      </c>
      <c r="E712" s="39" t="s">
        <v>1395</v>
      </c>
      <c r="F712" s="34">
        <v>10.927083333300001</v>
      </c>
      <c r="G712" s="34">
        <v>2.5533333299999999E-2</v>
      </c>
      <c r="H712" s="35">
        <v>347</v>
      </c>
      <c r="I712" s="35">
        <f t="shared" si="33"/>
        <v>568.59990478076725</v>
      </c>
      <c r="J712" s="36">
        <f t="shared" si="34"/>
        <v>113.71998095615345</v>
      </c>
    </row>
    <row r="713" spans="1:10" x14ac:dyDescent="0.25">
      <c r="A713" s="33">
        <f t="shared" si="35"/>
        <v>708</v>
      </c>
      <c r="B713" s="39" t="s">
        <v>150</v>
      </c>
      <c r="C713" s="39" t="s">
        <v>195</v>
      </c>
      <c r="D713" s="39" t="s">
        <v>1396</v>
      </c>
      <c r="E713" s="39" t="s">
        <v>1397</v>
      </c>
      <c r="F713" s="34">
        <v>8.2650000000000006</v>
      </c>
      <c r="G713" s="34">
        <v>0.827033333333</v>
      </c>
      <c r="H713" s="35">
        <v>624</v>
      </c>
      <c r="I713" s="35">
        <f t="shared" si="33"/>
        <v>1022.4966587412068</v>
      </c>
      <c r="J713" s="36">
        <f t="shared" si="34"/>
        <v>204.49933174824136</v>
      </c>
    </row>
    <row r="714" spans="1:10" x14ac:dyDescent="0.25">
      <c r="A714" s="33">
        <f t="shared" si="35"/>
        <v>709</v>
      </c>
      <c r="B714" s="39" t="s">
        <v>154</v>
      </c>
      <c r="C714" s="39" t="s">
        <v>271</v>
      </c>
      <c r="D714" s="39" t="s">
        <v>1398</v>
      </c>
      <c r="E714" s="39" t="s">
        <v>1399</v>
      </c>
      <c r="F714" s="34">
        <v>7.3666166666999997</v>
      </c>
      <c r="G714" s="34">
        <v>0.80001666670000005</v>
      </c>
      <c r="H714" s="35">
        <v>692</v>
      </c>
      <c r="I714" s="35">
        <f t="shared" si="33"/>
        <v>1133.9225766809536</v>
      </c>
      <c r="J714" s="36">
        <f t="shared" si="34"/>
        <v>226.78451533619074</v>
      </c>
    </row>
    <row r="715" spans="1:10" x14ac:dyDescent="0.25">
      <c r="A715" s="33">
        <f t="shared" si="35"/>
        <v>710</v>
      </c>
      <c r="B715" s="39" t="s">
        <v>150</v>
      </c>
      <c r="C715" s="39" t="s">
        <v>151</v>
      </c>
      <c r="D715" s="39" t="s">
        <v>152</v>
      </c>
      <c r="E715" s="39" t="s">
        <v>1400</v>
      </c>
      <c r="F715" s="34">
        <v>8.9718166667000006</v>
      </c>
      <c r="G715" s="34">
        <v>1.4074500000000001</v>
      </c>
      <c r="H715" s="35">
        <v>1171</v>
      </c>
      <c r="I715" s="35">
        <f t="shared" si="33"/>
        <v>1918.8198515800532</v>
      </c>
      <c r="J715" s="36">
        <f t="shared" si="34"/>
        <v>383.76397031601061</v>
      </c>
    </row>
    <row r="716" spans="1:10" x14ac:dyDescent="0.25">
      <c r="A716" s="33">
        <f t="shared" si="35"/>
        <v>711</v>
      </c>
      <c r="B716" s="39" t="s">
        <v>154</v>
      </c>
      <c r="C716" s="39" t="s">
        <v>380</v>
      </c>
      <c r="D716" s="39" t="s">
        <v>419</v>
      </c>
      <c r="E716" s="39" t="s">
        <v>1401</v>
      </c>
      <c r="F716" s="34">
        <v>7.1285833332999999</v>
      </c>
      <c r="G716" s="34">
        <v>1.2375833332999999</v>
      </c>
      <c r="H716" s="35">
        <v>4102</v>
      </c>
      <c r="I716" s="35">
        <f t="shared" si="33"/>
        <v>6721.6046380712023</v>
      </c>
      <c r="J716" s="36">
        <f t="shared" si="34"/>
        <v>1344.3209276142404</v>
      </c>
    </row>
    <row r="717" spans="1:10" x14ac:dyDescent="0.25">
      <c r="A717" s="33">
        <f t="shared" si="35"/>
        <v>712</v>
      </c>
      <c r="B717" s="39" t="s">
        <v>150</v>
      </c>
      <c r="C717" s="39" t="s">
        <v>151</v>
      </c>
      <c r="D717" s="39" t="s">
        <v>1091</v>
      </c>
      <c r="E717" s="39" t="s">
        <v>1402</v>
      </c>
      <c r="F717" s="34">
        <v>8.7850166667000007</v>
      </c>
      <c r="G717" s="34">
        <v>1.4854499999999999</v>
      </c>
      <c r="H717" s="35">
        <v>3072</v>
      </c>
      <c r="I717" s="35">
        <f t="shared" si="33"/>
        <v>5033.8297045720956</v>
      </c>
      <c r="J717" s="36">
        <f t="shared" si="34"/>
        <v>1006.7659409144192</v>
      </c>
    </row>
    <row r="718" spans="1:10" x14ac:dyDescent="0.25">
      <c r="A718" s="33">
        <f t="shared" si="35"/>
        <v>713</v>
      </c>
      <c r="B718" s="39" t="s">
        <v>154</v>
      </c>
      <c r="C718" s="39" t="s">
        <v>253</v>
      </c>
      <c r="D718" s="39" t="s">
        <v>253</v>
      </c>
      <c r="E718" s="39" t="s">
        <v>1403</v>
      </c>
      <c r="F718" s="34">
        <v>7.7310833333</v>
      </c>
      <c r="G718" s="34">
        <v>1.2484333332999999</v>
      </c>
      <c r="H718" s="35">
        <v>1212</v>
      </c>
      <c r="I718" s="35">
        <f t="shared" si="33"/>
        <v>1986.0031256319594</v>
      </c>
      <c r="J718" s="36">
        <f t="shared" si="34"/>
        <v>397.20062512639186</v>
      </c>
    </row>
    <row r="719" spans="1:10" x14ac:dyDescent="0.25">
      <c r="A719" s="33">
        <f t="shared" si="35"/>
        <v>714</v>
      </c>
      <c r="B719" s="39" t="s">
        <v>449</v>
      </c>
      <c r="C719" s="39" t="s">
        <v>585</v>
      </c>
      <c r="D719" s="39" t="s">
        <v>1147</v>
      </c>
      <c r="E719" s="39" t="s">
        <v>1404</v>
      </c>
      <c r="F719" s="34">
        <v>6.7066333333000001</v>
      </c>
      <c r="G719" s="34">
        <v>1.5651666666999999</v>
      </c>
      <c r="H719" s="35">
        <v>3310</v>
      </c>
      <c r="I719" s="35">
        <f t="shared" si="33"/>
        <v>5423.8204173612094</v>
      </c>
      <c r="J719" s="36">
        <f t="shared" si="34"/>
        <v>1084.764083472242</v>
      </c>
    </row>
    <row r="720" spans="1:10" x14ac:dyDescent="0.25">
      <c r="A720" s="33">
        <f t="shared" si="35"/>
        <v>715</v>
      </c>
      <c r="B720" s="39" t="s">
        <v>449</v>
      </c>
      <c r="C720" s="39" t="s">
        <v>450</v>
      </c>
      <c r="D720" s="39" t="s">
        <v>478</v>
      </c>
      <c r="E720" s="39" t="s">
        <v>1405</v>
      </c>
      <c r="F720" s="34">
        <v>6.5346669999999998</v>
      </c>
      <c r="G720" s="34">
        <v>1.012067</v>
      </c>
      <c r="H720" s="35">
        <v>772</v>
      </c>
      <c r="I720" s="35">
        <f t="shared" si="33"/>
        <v>1265.0118919041854</v>
      </c>
      <c r="J720" s="36">
        <f t="shared" si="34"/>
        <v>253.00237838083709</v>
      </c>
    </row>
    <row r="721" spans="1:10" x14ac:dyDescent="0.25">
      <c r="A721" s="33">
        <f t="shared" si="35"/>
        <v>716</v>
      </c>
      <c r="B721" s="39" t="s">
        <v>150</v>
      </c>
      <c r="C721" s="39" t="s">
        <v>187</v>
      </c>
      <c r="D721" s="39" t="s">
        <v>539</v>
      </c>
      <c r="E721" s="39" t="s">
        <v>1406</v>
      </c>
      <c r="F721" s="34">
        <v>8.6790833332999995</v>
      </c>
      <c r="G721" s="34">
        <v>1.1089</v>
      </c>
      <c r="H721" s="35">
        <v>249</v>
      </c>
      <c r="I721" s="35">
        <f t="shared" si="33"/>
        <v>408.01549363230851</v>
      </c>
      <c r="J721" s="36">
        <f t="shared" si="34"/>
        <v>81.603098726461695</v>
      </c>
    </row>
    <row r="722" spans="1:10" x14ac:dyDescent="0.25">
      <c r="A722" s="33">
        <f t="shared" si="35"/>
        <v>717</v>
      </c>
      <c r="B722" s="39" t="s">
        <v>154</v>
      </c>
      <c r="C722" s="39" t="s">
        <v>377</v>
      </c>
      <c r="D722" s="39" t="s">
        <v>1407</v>
      </c>
      <c r="E722" s="39" t="s">
        <v>1408</v>
      </c>
      <c r="F722" s="34">
        <v>7.3998333333000001</v>
      </c>
      <c r="G722" s="34">
        <v>1.3029333332999999</v>
      </c>
      <c r="H722" s="35">
        <v>2325</v>
      </c>
      <c r="I722" s="35">
        <f t="shared" si="33"/>
        <v>3809.7832236751697</v>
      </c>
      <c r="J722" s="36">
        <f t="shared" si="34"/>
        <v>761.95664473503393</v>
      </c>
    </row>
    <row r="723" spans="1:10" x14ac:dyDescent="0.25">
      <c r="A723" s="33">
        <f t="shared" si="35"/>
        <v>718</v>
      </c>
      <c r="B723" s="39" t="s">
        <v>150</v>
      </c>
      <c r="C723" s="39" t="s">
        <v>162</v>
      </c>
      <c r="D723" s="39" t="s">
        <v>193</v>
      </c>
      <c r="E723" s="39" t="s">
        <v>1409</v>
      </c>
      <c r="F723" s="34">
        <v>8.6872830000000008</v>
      </c>
      <c r="G723" s="34">
        <v>0.57103300000000001</v>
      </c>
      <c r="H723" s="35">
        <v>146</v>
      </c>
      <c r="I723" s="35">
        <f t="shared" si="33"/>
        <v>239.23800028239776</v>
      </c>
      <c r="J723" s="36">
        <f t="shared" si="34"/>
        <v>47.84760005647955</v>
      </c>
    </row>
    <row r="724" spans="1:10" x14ac:dyDescent="0.25">
      <c r="A724" s="33">
        <f t="shared" si="35"/>
        <v>719</v>
      </c>
      <c r="B724" s="39" t="s">
        <v>18</v>
      </c>
      <c r="C724" s="39" t="s">
        <v>19</v>
      </c>
      <c r="D724" s="39" t="s">
        <v>135</v>
      </c>
      <c r="E724" s="39" t="s">
        <v>1410</v>
      </c>
      <c r="F724" s="34">
        <v>10.227550000000001</v>
      </c>
      <c r="G724" s="34">
        <v>0.70251666670000001</v>
      </c>
      <c r="H724" s="35">
        <v>1063</v>
      </c>
      <c r="I724" s="35">
        <f t="shared" si="33"/>
        <v>1741.8492760286904</v>
      </c>
      <c r="J724" s="36">
        <f t="shared" si="34"/>
        <v>348.36985520573808</v>
      </c>
    </row>
    <row r="725" spans="1:10" x14ac:dyDescent="0.25">
      <c r="A725" s="33">
        <f t="shared" si="35"/>
        <v>720</v>
      </c>
      <c r="B725" s="39" t="s">
        <v>18</v>
      </c>
      <c r="C725" s="39" t="s">
        <v>19</v>
      </c>
      <c r="D725" s="39" t="s">
        <v>628</v>
      </c>
      <c r="E725" s="39" t="s">
        <v>1411</v>
      </c>
      <c r="F725" s="34">
        <v>9.9519500000000001</v>
      </c>
      <c r="G725" s="34">
        <v>0.62148333330000005</v>
      </c>
      <c r="H725" s="35">
        <v>432</v>
      </c>
      <c r="I725" s="35">
        <f t="shared" si="33"/>
        <v>707.88230220545086</v>
      </c>
      <c r="J725" s="36">
        <f t="shared" si="34"/>
        <v>141.57646044109018</v>
      </c>
    </row>
    <row r="726" spans="1:10" x14ac:dyDescent="0.25">
      <c r="A726" s="33">
        <f t="shared" si="35"/>
        <v>721</v>
      </c>
      <c r="B726" s="39" t="s">
        <v>18</v>
      </c>
      <c r="C726" s="39" t="s">
        <v>39</v>
      </c>
      <c r="D726" s="39" t="s">
        <v>1238</v>
      </c>
      <c r="E726" s="39" t="s">
        <v>1412</v>
      </c>
      <c r="F726" s="34">
        <v>10.916883333299999</v>
      </c>
      <c r="G726" s="34">
        <v>0.50575000000000003</v>
      </c>
      <c r="H726" s="35">
        <v>599</v>
      </c>
      <c r="I726" s="35">
        <f t="shared" si="33"/>
        <v>981.53124773394688</v>
      </c>
      <c r="J726" s="36">
        <f t="shared" si="34"/>
        <v>196.30624954678939</v>
      </c>
    </row>
    <row r="727" spans="1:10" x14ac:dyDescent="0.25">
      <c r="A727" s="33">
        <f t="shared" si="35"/>
        <v>722</v>
      </c>
      <c r="B727" s="39" t="s">
        <v>154</v>
      </c>
      <c r="C727" s="39" t="s">
        <v>271</v>
      </c>
      <c r="D727" s="39" t="s">
        <v>799</v>
      </c>
      <c r="E727" s="39" t="s">
        <v>1413</v>
      </c>
      <c r="F727" s="34">
        <v>7.4301166667</v>
      </c>
      <c r="G727" s="34">
        <v>0.95101666669999996</v>
      </c>
      <c r="H727" s="35">
        <v>305</v>
      </c>
      <c r="I727" s="35">
        <f t="shared" si="33"/>
        <v>499.77801428857066</v>
      </c>
      <c r="J727" s="36">
        <f t="shared" si="34"/>
        <v>99.955602857714126</v>
      </c>
    </row>
    <row r="728" spans="1:10" x14ac:dyDescent="0.25">
      <c r="A728" s="33">
        <f t="shared" si="35"/>
        <v>723</v>
      </c>
      <c r="B728" s="39" t="s">
        <v>154</v>
      </c>
      <c r="C728" s="39" t="s">
        <v>377</v>
      </c>
      <c r="D728" s="39" t="s">
        <v>400</v>
      </c>
      <c r="E728" s="39" t="s">
        <v>1414</v>
      </c>
      <c r="F728" s="34">
        <v>7.4659166667000001</v>
      </c>
      <c r="G728" s="34">
        <v>1.4887333332999999</v>
      </c>
      <c r="H728" s="35">
        <v>2496</v>
      </c>
      <c r="I728" s="35">
        <f t="shared" si="33"/>
        <v>4089.9866349648273</v>
      </c>
      <c r="J728" s="36">
        <f t="shared" si="34"/>
        <v>817.99732699296544</v>
      </c>
    </row>
    <row r="729" spans="1:10" x14ac:dyDescent="0.25">
      <c r="A729" s="33">
        <f t="shared" si="35"/>
        <v>724</v>
      </c>
      <c r="B729" s="39" t="s">
        <v>150</v>
      </c>
      <c r="C729" s="39" t="s">
        <v>151</v>
      </c>
      <c r="D729" s="39" t="s">
        <v>1091</v>
      </c>
      <c r="E729" s="39" t="s">
        <v>1415</v>
      </c>
      <c r="F729" s="34">
        <v>8.8219666666999998</v>
      </c>
      <c r="G729" s="34">
        <v>1.4613499999999999</v>
      </c>
      <c r="H729" s="35">
        <v>1300</v>
      </c>
      <c r="I729" s="35">
        <f t="shared" si="33"/>
        <v>2130.2013723775144</v>
      </c>
      <c r="J729" s="36">
        <f t="shared" si="34"/>
        <v>426.04027447550288</v>
      </c>
    </row>
    <row r="730" spans="1:10" x14ac:dyDescent="0.25">
      <c r="A730" s="33">
        <f t="shared" si="35"/>
        <v>725</v>
      </c>
      <c r="B730" s="39" t="s">
        <v>150</v>
      </c>
      <c r="C730" s="39" t="s">
        <v>187</v>
      </c>
      <c r="D730" s="39" t="s">
        <v>188</v>
      </c>
      <c r="E730" s="39" t="s">
        <v>1416</v>
      </c>
      <c r="F730" s="34">
        <v>8.4759333333000004</v>
      </c>
      <c r="G730" s="34">
        <v>0.92215000000000003</v>
      </c>
      <c r="H730" s="35">
        <v>526</v>
      </c>
      <c r="I730" s="35">
        <f t="shared" si="33"/>
        <v>861.91224759274803</v>
      </c>
      <c r="J730" s="36">
        <f t="shared" si="34"/>
        <v>172.38244951854961</v>
      </c>
    </row>
    <row r="731" spans="1:10" x14ac:dyDescent="0.25">
      <c r="A731" s="33">
        <f t="shared" si="35"/>
        <v>726</v>
      </c>
      <c r="B731" s="39" t="s">
        <v>449</v>
      </c>
      <c r="C731" s="39" t="s">
        <v>495</v>
      </c>
      <c r="D731" s="39" t="s">
        <v>977</v>
      </c>
      <c r="E731" s="39" t="s">
        <v>1417</v>
      </c>
      <c r="F731" s="34">
        <v>6.5096666667000003</v>
      </c>
      <c r="G731" s="34">
        <v>1.4877666667</v>
      </c>
      <c r="H731" s="35">
        <v>956</v>
      </c>
      <c r="I731" s="35">
        <f t="shared" si="33"/>
        <v>1566.5173169176182</v>
      </c>
      <c r="J731" s="36">
        <f t="shared" si="34"/>
        <v>313.30346338352365</v>
      </c>
    </row>
    <row r="732" spans="1:10" x14ac:dyDescent="0.25">
      <c r="A732" s="33">
        <f t="shared" si="35"/>
        <v>727</v>
      </c>
      <c r="B732" s="39" t="s">
        <v>449</v>
      </c>
      <c r="C732" s="39" t="s">
        <v>495</v>
      </c>
      <c r="D732" s="39" t="s">
        <v>1418</v>
      </c>
      <c r="E732" s="39" t="s">
        <v>1419</v>
      </c>
      <c r="F732" s="34">
        <v>6.5198499999999999</v>
      </c>
      <c r="G732" s="34">
        <v>1.5508999999999999</v>
      </c>
      <c r="H732" s="35">
        <v>3494</v>
      </c>
      <c r="I732" s="35">
        <f t="shared" si="33"/>
        <v>5725.325842374642</v>
      </c>
      <c r="J732" s="36">
        <f t="shared" si="34"/>
        <v>1145.0651684749284</v>
      </c>
    </row>
    <row r="733" spans="1:10" x14ac:dyDescent="0.25">
      <c r="A733" s="33">
        <f t="shared" si="35"/>
        <v>728</v>
      </c>
      <c r="B733" s="39" t="s">
        <v>18</v>
      </c>
      <c r="C733" s="39" t="s">
        <v>39</v>
      </c>
      <c r="D733" s="39" t="s">
        <v>120</v>
      </c>
      <c r="E733" s="39" t="s">
        <v>1420</v>
      </c>
      <c r="F733" s="34">
        <v>10.68745</v>
      </c>
      <c r="G733" s="34">
        <v>0.47210000000000002</v>
      </c>
      <c r="H733" s="35">
        <v>423</v>
      </c>
      <c r="I733" s="35">
        <f t="shared" si="33"/>
        <v>693.13475424283729</v>
      </c>
      <c r="J733" s="36">
        <f t="shared" si="34"/>
        <v>138.62695084856745</v>
      </c>
    </row>
    <row r="734" spans="1:10" x14ac:dyDescent="0.25">
      <c r="A734" s="33">
        <f t="shared" si="35"/>
        <v>729</v>
      </c>
      <c r="B734" s="39" t="s">
        <v>150</v>
      </c>
      <c r="C734" s="39" t="s">
        <v>187</v>
      </c>
      <c r="D734" s="39" t="s">
        <v>842</v>
      </c>
      <c r="E734" s="39" t="s">
        <v>1421</v>
      </c>
      <c r="F734" s="34">
        <v>8.3722499999999993</v>
      </c>
      <c r="G734" s="34">
        <v>1.1418330000000001</v>
      </c>
      <c r="H734" s="35">
        <v>608</v>
      </c>
      <c r="I734" s="35">
        <f t="shared" si="33"/>
        <v>996.27879569656045</v>
      </c>
      <c r="J734" s="36">
        <f t="shared" si="34"/>
        <v>199.25575913931209</v>
      </c>
    </row>
    <row r="735" spans="1:10" x14ac:dyDescent="0.25">
      <c r="A735" s="33">
        <f t="shared" si="35"/>
        <v>730</v>
      </c>
      <c r="B735" s="39" t="s">
        <v>10</v>
      </c>
      <c r="C735" s="39" t="s">
        <v>190</v>
      </c>
      <c r="D735" s="39" t="s">
        <v>1422</v>
      </c>
      <c r="E735" s="39" t="s">
        <v>1423</v>
      </c>
      <c r="F735" s="34">
        <v>9.87425</v>
      </c>
      <c r="G735" s="34">
        <v>1.2617833332999999</v>
      </c>
      <c r="H735" s="35">
        <v>840</v>
      </c>
      <c r="I735" s="35">
        <f t="shared" si="33"/>
        <v>1376.4378098439322</v>
      </c>
      <c r="J735" s="36">
        <f t="shared" si="34"/>
        <v>275.28756196878646</v>
      </c>
    </row>
    <row r="736" spans="1:10" x14ac:dyDescent="0.25">
      <c r="A736" s="33">
        <f t="shared" si="35"/>
        <v>731</v>
      </c>
      <c r="B736" s="39" t="s">
        <v>154</v>
      </c>
      <c r="C736" s="39" t="s">
        <v>377</v>
      </c>
      <c r="D736" s="39" t="s">
        <v>1407</v>
      </c>
      <c r="E736" s="39" t="s">
        <v>1424</v>
      </c>
      <c r="F736" s="34">
        <v>7.4317666666999997</v>
      </c>
      <c r="G736" s="34">
        <v>1.2668833333</v>
      </c>
      <c r="H736" s="35">
        <v>3909</v>
      </c>
      <c r="I736" s="35">
        <f t="shared" si="33"/>
        <v>6405.351665095156</v>
      </c>
      <c r="J736" s="36">
        <f t="shared" si="34"/>
        <v>1281.0703330190313</v>
      </c>
    </row>
    <row r="737" spans="1:10" x14ac:dyDescent="0.25">
      <c r="A737" s="33">
        <f t="shared" si="35"/>
        <v>732</v>
      </c>
      <c r="B737" s="39" t="s">
        <v>18</v>
      </c>
      <c r="C737" s="39" t="s">
        <v>19</v>
      </c>
      <c r="D737" s="39" t="s">
        <v>48</v>
      </c>
      <c r="E737" s="39" t="s">
        <v>1425</v>
      </c>
      <c r="F737" s="34">
        <v>10.124766666699999</v>
      </c>
      <c r="G737" s="34">
        <v>0.42723333330000002</v>
      </c>
      <c r="H737" s="35">
        <v>470</v>
      </c>
      <c r="I737" s="35">
        <f t="shared" si="33"/>
        <v>770.14972693648588</v>
      </c>
      <c r="J737" s="36">
        <f t="shared" si="34"/>
        <v>154.02994538729718</v>
      </c>
    </row>
    <row r="738" spans="1:10" x14ac:dyDescent="0.25">
      <c r="A738" s="33">
        <f t="shared" si="35"/>
        <v>733</v>
      </c>
      <c r="B738" s="39" t="s">
        <v>154</v>
      </c>
      <c r="C738" s="39" t="s">
        <v>271</v>
      </c>
      <c r="D738" s="39" t="s">
        <v>799</v>
      </c>
      <c r="E738" s="39" t="s">
        <v>1426</v>
      </c>
      <c r="F738" s="34">
        <v>7.4356</v>
      </c>
      <c r="G738" s="34">
        <v>0.96718333329999995</v>
      </c>
      <c r="H738" s="35">
        <v>465</v>
      </c>
      <c r="I738" s="35">
        <f t="shared" si="33"/>
        <v>761.95664473503393</v>
      </c>
      <c r="J738" s="36">
        <f t="shared" si="34"/>
        <v>152.3913289470068</v>
      </c>
    </row>
    <row r="739" spans="1:10" x14ac:dyDescent="0.25">
      <c r="A739" s="33">
        <f t="shared" si="35"/>
        <v>734</v>
      </c>
      <c r="B739" s="39" t="s">
        <v>10</v>
      </c>
      <c r="C739" s="39" t="s">
        <v>24</v>
      </c>
      <c r="D739" s="39" t="s">
        <v>543</v>
      </c>
      <c r="E739" s="39" t="s">
        <v>1427</v>
      </c>
      <c r="F739" s="34">
        <v>9.4738670000000003</v>
      </c>
      <c r="G739" s="34">
        <v>0.58591700000000002</v>
      </c>
      <c r="H739" s="35">
        <v>390</v>
      </c>
      <c r="I739" s="35">
        <f t="shared" si="33"/>
        <v>639.06041171325421</v>
      </c>
      <c r="J739" s="36">
        <f t="shared" si="34"/>
        <v>127.81208234265084</v>
      </c>
    </row>
    <row r="740" spans="1:10" x14ac:dyDescent="0.25">
      <c r="A740" s="33">
        <f t="shared" si="35"/>
        <v>735</v>
      </c>
      <c r="B740" s="39" t="s">
        <v>18</v>
      </c>
      <c r="C740" s="39" t="s">
        <v>19</v>
      </c>
      <c r="D740" s="39" t="s">
        <v>628</v>
      </c>
      <c r="E740" s="39" t="s">
        <v>1428</v>
      </c>
      <c r="F740" s="34">
        <v>9.9613999999999994</v>
      </c>
      <c r="G740" s="34">
        <v>0.62566666670000004</v>
      </c>
      <c r="H740" s="35">
        <v>552</v>
      </c>
      <c r="I740" s="35">
        <f t="shared" si="33"/>
        <v>904.5162750402983</v>
      </c>
      <c r="J740" s="36">
        <f t="shared" si="34"/>
        <v>180.90325500805966</v>
      </c>
    </row>
    <row r="741" spans="1:10" x14ac:dyDescent="0.25">
      <c r="A741" s="33">
        <f t="shared" si="35"/>
        <v>736</v>
      </c>
      <c r="B741" s="39" t="s">
        <v>150</v>
      </c>
      <c r="C741" s="39" t="s">
        <v>195</v>
      </c>
      <c r="D741" s="39" t="s">
        <v>228</v>
      </c>
      <c r="E741" s="39" t="s">
        <v>1429</v>
      </c>
      <c r="F741" s="34">
        <v>8.2797000000000001</v>
      </c>
      <c r="G741" s="34">
        <v>0.92254999999999998</v>
      </c>
      <c r="H741" s="35">
        <v>652</v>
      </c>
      <c r="I741" s="35">
        <f t="shared" si="33"/>
        <v>1068.3779190693378</v>
      </c>
      <c r="J741" s="36">
        <f t="shared" si="34"/>
        <v>213.67558381386758</v>
      </c>
    </row>
    <row r="742" spans="1:10" x14ac:dyDescent="0.25">
      <c r="A742" s="33">
        <f t="shared" si="35"/>
        <v>737</v>
      </c>
      <c r="B742" s="39" t="s">
        <v>18</v>
      </c>
      <c r="C742" s="39" t="s">
        <v>39</v>
      </c>
      <c r="D742" s="39" t="s">
        <v>120</v>
      </c>
      <c r="E742" s="39" t="s">
        <v>1430</v>
      </c>
      <c r="F742" s="34">
        <v>10.6795166667</v>
      </c>
      <c r="G742" s="34">
        <v>0.46241666669999998</v>
      </c>
      <c r="H742" s="35">
        <v>904</v>
      </c>
      <c r="I742" s="35">
        <f t="shared" si="33"/>
        <v>1481.3092620225175</v>
      </c>
      <c r="J742" s="36">
        <f t="shared" si="34"/>
        <v>296.26185240450349</v>
      </c>
    </row>
    <row r="743" spans="1:10" x14ac:dyDescent="0.25">
      <c r="A743" s="33">
        <f t="shared" si="35"/>
        <v>738</v>
      </c>
      <c r="B743" s="39" t="s">
        <v>150</v>
      </c>
      <c r="C743" s="39" t="s">
        <v>174</v>
      </c>
      <c r="D743" s="39" t="s">
        <v>764</v>
      </c>
      <c r="E743" s="39" t="s">
        <v>1431</v>
      </c>
      <c r="F743" s="34">
        <v>8.8496166666999994</v>
      </c>
      <c r="G743" s="34">
        <v>1.0108999999999999</v>
      </c>
      <c r="H743" s="35">
        <v>1082</v>
      </c>
      <c r="I743" s="35">
        <f t="shared" si="33"/>
        <v>1772.982988394208</v>
      </c>
      <c r="J743" s="36">
        <f t="shared" si="34"/>
        <v>354.59659767884159</v>
      </c>
    </row>
    <row r="744" spans="1:10" x14ac:dyDescent="0.25">
      <c r="A744" s="33">
        <f t="shared" si="35"/>
        <v>739</v>
      </c>
      <c r="B744" s="39" t="s">
        <v>154</v>
      </c>
      <c r="C744" s="39" t="s">
        <v>260</v>
      </c>
      <c r="D744" s="39" t="s">
        <v>289</v>
      </c>
      <c r="E744" s="39" t="s">
        <v>1432</v>
      </c>
      <c r="F744" s="34">
        <v>7.6860166666999996</v>
      </c>
      <c r="G744" s="34">
        <v>0.84541666670000004</v>
      </c>
      <c r="H744" s="35">
        <v>979</v>
      </c>
      <c r="I744" s="35">
        <f t="shared" si="33"/>
        <v>1604.2054950442973</v>
      </c>
      <c r="J744" s="36">
        <f t="shared" si="34"/>
        <v>320.84109900885949</v>
      </c>
    </row>
    <row r="745" spans="1:10" x14ac:dyDescent="0.25">
      <c r="A745" s="33">
        <f t="shared" si="35"/>
        <v>740</v>
      </c>
      <c r="B745" s="39" t="s">
        <v>150</v>
      </c>
      <c r="C745" s="39" t="s">
        <v>195</v>
      </c>
      <c r="D745" s="39" t="s">
        <v>287</v>
      </c>
      <c r="E745" s="39" t="s">
        <v>287</v>
      </c>
      <c r="F745" s="34">
        <v>8.0434999999999999</v>
      </c>
      <c r="G745" s="34">
        <v>1.1595666667</v>
      </c>
      <c r="H745" s="35">
        <v>1377</v>
      </c>
      <c r="I745" s="35">
        <f t="shared" si="33"/>
        <v>2256.3748382798749</v>
      </c>
      <c r="J745" s="36">
        <f t="shared" si="34"/>
        <v>451.27496765597499</v>
      </c>
    </row>
    <row r="746" spans="1:10" x14ac:dyDescent="0.25">
      <c r="A746" s="33">
        <f t="shared" si="35"/>
        <v>741</v>
      </c>
      <c r="B746" s="39" t="s">
        <v>10</v>
      </c>
      <c r="C746" s="39" t="s">
        <v>244</v>
      </c>
      <c r="D746" s="39" t="s">
        <v>902</v>
      </c>
      <c r="E746" s="39" t="s">
        <v>1433</v>
      </c>
      <c r="F746" s="34">
        <v>9.3841333332999994</v>
      </c>
      <c r="G746" s="34">
        <v>1.1658333332999999</v>
      </c>
      <c r="H746" s="35">
        <v>526</v>
      </c>
      <c r="I746" s="35">
        <f t="shared" si="33"/>
        <v>861.91224759274803</v>
      </c>
      <c r="J746" s="36">
        <f t="shared" si="34"/>
        <v>172.38244951854961</v>
      </c>
    </row>
    <row r="747" spans="1:10" x14ac:dyDescent="0.25">
      <c r="A747" s="33">
        <f t="shared" si="35"/>
        <v>742</v>
      </c>
      <c r="B747" s="39" t="s">
        <v>154</v>
      </c>
      <c r="C747" s="39" t="s">
        <v>377</v>
      </c>
      <c r="D747" s="39" t="s">
        <v>383</v>
      </c>
      <c r="E747" s="39" t="s">
        <v>1434</v>
      </c>
      <c r="F747" s="34">
        <v>7.2740333333000002</v>
      </c>
      <c r="G747" s="34">
        <v>1.2275499999999999</v>
      </c>
      <c r="H747" s="35">
        <v>670</v>
      </c>
      <c r="I747" s="35">
        <f t="shared" si="33"/>
        <v>1097.873014994565</v>
      </c>
      <c r="J747" s="36">
        <f t="shared" si="34"/>
        <v>219.57460299891301</v>
      </c>
    </row>
    <row r="748" spans="1:10" x14ac:dyDescent="0.25">
      <c r="A748" s="33">
        <f t="shared" si="35"/>
        <v>743</v>
      </c>
      <c r="B748" s="39" t="s">
        <v>154</v>
      </c>
      <c r="C748" s="39" t="s">
        <v>253</v>
      </c>
      <c r="D748" s="39" t="s">
        <v>254</v>
      </c>
      <c r="E748" s="39" t="s">
        <v>1435</v>
      </c>
      <c r="F748" s="34">
        <v>7.8682670000000003</v>
      </c>
      <c r="G748" s="34">
        <v>1.558767</v>
      </c>
      <c r="H748" s="35">
        <v>1465</v>
      </c>
      <c r="I748" s="35">
        <f t="shared" si="33"/>
        <v>2400.5730850254295</v>
      </c>
      <c r="J748" s="36">
        <f t="shared" si="34"/>
        <v>480.1146170050859</v>
      </c>
    </row>
    <row r="749" spans="1:10" x14ac:dyDescent="0.25">
      <c r="A749" s="33">
        <f t="shared" si="35"/>
        <v>744</v>
      </c>
      <c r="B749" s="39" t="s">
        <v>449</v>
      </c>
      <c r="C749" s="39" t="s">
        <v>450</v>
      </c>
      <c r="D749" s="39" t="s">
        <v>470</v>
      </c>
      <c r="E749" s="39" t="s">
        <v>1436</v>
      </c>
      <c r="F749" s="34">
        <v>6.5719500000000002</v>
      </c>
      <c r="G749" s="34">
        <v>1.0463499999999999</v>
      </c>
      <c r="H749" s="35">
        <v>943</v>
      </c>
      <c r="I749" s="35">
        <f t="shared" si="33"/>
        <v>1545.2153031938431</v>
      </c>
      <c r="J749" s="36">
        <f t="shared" si="34"/>
        <v>309.04306063876862</v>
      </c>
    </row>
    <row r="750" spans="1:10" x14ac:dyDescent="0.25">
      <c r="A750" s="33">
        <f t="shared" si="35"/>
        <v>745</v>
      </c>
      <c r="B750" s="39" t="s">
        <v>154</v>
      </c>
      <c r="C750" s="39" t="s">
        <v>256</v>
      </c>
      <c r="D750" s="39" t="s">
        <v>257</v>
      </c>
      <c r="E750" s="39" t="s">
        <v>1437</v>
      </c>
      <c r="F750" s="34">
        <v>7.2846000000000002</v>
      </c>
      <c r="G750" s="34">
        <v>0.67454999999999998</v>
      </c>
      <c r="H750" s="35">
        <v>644</v>
      </c>
      <c r="I750" s="35">
        <f t="shared" si="33"/>
        <v>1055.2689875470148</v>
      </c>
      <c r="J750" s="36">
        <f t="shared" si="34"/>
        <v>211.05379750940295</v>
      </c>
    </row>
    <row r="751" spans="1:10" x14ac:dyDescent="0.25">
      <c r="A751" s="33">
        <f t="shared" si="35"/>
        <v>746</v>
      </c>
      <c r="B751" s="39" t="s">
        <v>10</v>
      </c>
      <c r="C751" s="39" t="s">
        <v>24</v>
      </c>
      <c r="D751" s="39" t="s">
        <v>1260</v>
      </c>
      <c r="E751" s="39" t="s">
        <v>1438</v>
      </c>
      <c r="F751" s="34">
        <v>9.2188333332999992</v>
      </c>
      <c r="G751" s="34">
        <v>0.65043333329999997</v>
      </c>
      <c r="H751" s="35">
        <v>1610</v>
      </c>
      <c r="I751" s="35">
        <f t="shared" si="33"/>
        <v>2638.1724688675367</v>
      </c>
      <c r="J751" s="36">
        <f t="shared" si="34"/>
        <v>527.6344937735073</v>
      </c>
    </row>
    <row r="752" spans="1:10" x14ac:dyDescent="0.25">
      <c r="A752" s="33">
        <f t="shared" si="35"/>
        <v>747</v>
      </c>
      <c r="B752" s="39" t="s">
        <v>18</v>
      </c>
      <c r="C752" s="39" t="s">
        <v>39</v>
      </c>
      <c r="D752" s="39" t="s">
        <v>131</v>
      </c>
      <c r="E752" s="39" t="s">
        <v>1439</v>
      </c>
      <c r="F752" s="34">
        <v>10.914149999999999</v>
      </c>
      <c r="G752" s="34">
        <v>0.53533333329999999</v>
      </c>
      <c r="H752" s="35">
        <v>802</v>
      </c>
      <c r="I752" s="35">
        <f t="shared" si="33"/>
        <v>1314.1703851128973</v>
      </c>
      <c r="J752" s="36">
        <f t="shared" si="34"/>
        <v>262.83407702257944</v>
      </c>
    </row>
    <row r="753" spans="1:10" x14ac:dyDescent="0.25">
      <c r="A753" s="33">
        <f t="shared" si="35"/>
        <v>748</v>
      </c>
      <c r="B753" s="39" t="s">
        <v>150</v>
      </c>
      <c r="C753" s="39" t="s">
        <v>187</v>
      </c>
      <c r="D753" s="39" t="s">
        <v>738</v>
      </c>
      <c r="E753" s="39" t="s">
        <v>1440</v>
      </c>
      <c r="F753" s="34">
        <v>8.6925666666999994</v>
      </c>
      <c r="G753" s="34">
        <v>1.1132833333000001</v>
      </c>
      <c r="H753" s="35">
        <v>2312</v>
      </c>
      <c r="I753" s="35">
        <f t="shared" si="33"/>
        <v>3788.4812099513947</v>
      </c>
      <c r="J753" s="36">
        <f t="shared" si="34"/>
        <v>757.69624199027896</v>
      </c>
    </row>
    <row r="754" spans="1:10" x14ac:dyDescent="0.25">
      <c r="A754" s="33">
        <f t="shared" si="35"/>
        <v>749</v>
      </c>
      <c r="B754" s="39" t="s">
        <v>150</v>
      </c>
      <c r="C754" s="39" t="s">
        <v>195</v>
      </c>
      <c r="D754" s="39" t="s">
        <v>530</v>
      </c>
      <c r="E754" s="39" t="s">
        <v>1441</v>
      </c>
      <c r="F754" s="34">
        <v>8.1065166666999993</v>
      </c>
      <c r="G754" s="34">
        <v>1.1995333333</v>
      </c>
      <c r="H754" s="35">
        <v>648</v>
      </c>
      <c r="I754" s="35">
        <f t="shared" si="33"/>
        <v>1061.8234533081763</v>
      </c>
      <c r="J754" s="36">
        <f t="shared" si="34"/>
        <v>212.36469066163528</v>
      </c>
    </row>
    <row r="755" spans="1:10" x14ac:dyDescent="0.25">
      <c r="A755" s="33">
        <f t="shared" si="35"/>
        <v>750</v>
      </c>
      <c r="B755" s="39" t="s">
        <v>18</v>
      </c>
      <c r="C755" s="39" t="s">
        <v>19</v>
      </c>
      <c r="D755" s="39" t="s">
        <v>43</v>
      </c>
      <c r="E755" s="39" t="s">
        <v>1442</v>
      </c>
      <c r="F755" s="34">
        <v>10.3972</v>
      </c>
      <c r="G755" s="34">
        <v>0.57179999999999997</v>
      </c>
      <c r="H755" s="35">
        <v>642</v>
      </c>
      <c r="I755" s="35">
        <f t="shared" si="33"/>
        <v>1051.991754666434</v>
      </c>
      <c r="J755" s="36">
        <f t="shared" si="34"/>
        <v>210.39835093328679</v>
      </c>
    </row>
    <row r="756" spans="1:10" x14ac:dyDescent="0.25">
      <c r="A756" s="33">
        <f t="shared" si="35"/>
        <v>751</v>
      </c>
      <c r="B756" s="39" t="s">
        <v>154</v>
      </c>
      <c r="C756" s="39" t="s">
        <v>377</v>
      </c>
      <c r="D756" s="39" t="s">
        <v>383</v>
      </c>
      <c r="E756" s="39" t="s">
        <v>1443</v>
      </c>
      <c r="F756" s="34">
        <v>7.3373166666999996</v>
      </c>
      <c r="G756" s="34">
        <v>1.2359</v>
      </c>
      <c r="H756" s="35">
        <v>695</v>
      </c>
      <c r="I756" s="35">
        <f t="shared" si="33"/>
        <v>1138.8384260018249</v>
      </c>
      <c r="J756" s="36">
        <f t="shared" si="34"/>
        <v>227.76768520036498</v>
      </c>
    </row>
    <row r="757" spans="1:10" x14ac:dyDescent="0.25">
      <c r="A757" s="33">
        <f t="shared" si="35"/>
        <v>752</v>
      </c>
      <c r="B757" s="39" t="s">
        <v>150</v>
      </c>
      <c r="C757" s="39" t="s">
        <v>195</v>
      </c>
      <c r="D757" s="39" t="s">
        <v>287</v>
      </c>
      <c r="E757" s="39" t="s">
        <v>1444</v>
      </c>
      <c r="F757" s="34">
        <v>8.0351999999999997</v>
      </c>
      <c r="G757" s="34">
        <v>1.1070169999999999</v>
      </c>
      <c r="H757" s="35">
        <v>1244</v>
      </c>
      <c r="I757" s="35">
        <f t="shared" si="33"/>
        <v>2038.4388517212521</v>
      </c>
      <c r="J757" s="36">
        <f t="shared" si="34"/>
        <v>407.68777034425045</v>
      </c>
    </row>
    <row r="758" spans="1:10" x14ac:dyDescent="0.25">
      <c r="A758" s="33">
        <f t="shared" si="35"/>
        <v>753</v>
      </c>
      <c r="B758" s="39" t="s">
        <v>150</v>
      </c>
      <c r="C758" s="39" t="s">
        <v>174</v>
      </c>
      <c r="D758" s="39" t="s">
        <v>764</v>
      </c>
      <c r="E758" s="39" t="s">
        <v>1445</v>
      </c>
      <c r="F758" s="34">
        <v>8.7744333332999993</v>
      </c>
      <c r="G758" s="34">
        <v>1.1317333332999999</v>
      </c>
      <c r="H758" s="35">
        <v>1226</v>
      </c>
      <c r="I758" s="35">
        <f t="shared" si="33"/>
        <v>2008.943755796025</v>
      </c>
      <c r="J758" s="36">
        <f t="shared" si="34"/>
        <v>401.78875115920499</v>
      </c>
    </row>
    <row r="759" spans="1:10" x14ac:dyDescent="0.25">
      <c r="A759" s="33">
        <f t="shared" si="35"/>
        <v>754</v>
      </c>
      <c r="B759" s="39" t="s">
        <v>18</v>
      </c>
      <c r="C759" s="39" t="s">
        <v>39</v>
      </c>
      <c r="D759" s="39" t="s">
        <v>1238</v>
      </c>
      <c r="E759" s="39" t="s">
        <v>1446</v>
      </c>
      <c r="F759" s="34">
        <v>10.914099999999999</v>
      </c>
      <c r="G759" s="34">
        <v>0.54983333329999995</v>
      </c>
      <c r="H759" s="35">
        <v>405</v>
      </c>
      <c r="I759" s="35">
        <f t="shared" si="33"/>
        <v>663.63965831761016</v>
      </c>
      <c r="J759" s="36">
        <f t="shared" si="34"/>
        <v>132.72793166352204</v>
      </c>
    </row>
    <row r="760" spans="1:10" x14ac:dyDescent="0.25">
      <c r="A760" s="33">
        <f t="shared" si="35"/>
        <v>755</v>
      </c>
      <c r="B760" s="39" t="s">
        <v>18</v>
      </c>
      <c r="C760" s="39" t="s">
        <v>39</v>
      </c>
      <c r="D760" s="39" t="s">
        <v>545</v>
      </c>
      <c r="E760" s="39" t="s">
        <v>927</v>
      </c>
      <c r="F760" s="34">
        <v>10.7182166667</v>
      </c>
      <c r="G760" s="34">
        <v>0.46558333330000001</v>
      </c>
      <c r="H760" s="35">
        <v>476</v>
      </c>
      <c r="I760" s="35">
        <f t="shared" si="33"/>
        <v>779.98142557822825</v>
      </c>
      <c r="J760" s="36">
        <f t="shared" si="34"/>
        <v>155.99628511564566</v>
      </c>
    </row>
    <row r="761" spans="1:10" x14ac:dyDescent="0.25">
      <c r="A761" s="33">
        <f t="shared" si="35"/>
        <v>756</v>
      </c>
      <c r="B761" s="39" t="s">
        <v>150</v>
      </c>
      <c r="C761" s="39" t="s">
        <v>151</v>
      </c>
      <c r="D761" s="39" t="s">
        <v>152</v>
      </c>
      <c r="E761" s="39" t="s">
        <v>1447</v>
      </c>
      <c r="F761" s="34">
        <v>8.9421333332999993</v>
      </c>
      <c r="G761" s="34">
        <v>1.4186833333</v>
      </c>
      <c r="H761" s="35">
        <v>1214</v>
      </c>
      <c r="I761" s="35">
        <f t="shared" si="33"/>
        <v>1989.2803585125403</v>
      </c>
      <c r="J761" s="36">
        <f t="shared" si="34"/>
        <v>397.85607170250807</v>
      </c>
    </row>
    <row r="762" spans="1:10" x14ac:dyDescent="0.25">
      <c r="A762" s="33">
        <f t="shared" si="35"/>
        <v>757</v>
      </c>
      <c r="B762" s="39" t="s">
        <v>449</v>
      </c>
      <c r="C762" s="39" t="s">
        <v>585</v>
      </c>
      <c r="D762" s="39" t="s">
        <v>969</v>
      </c>
      <c r="E762" s="39" t="s">
        <v>1448</v>
      </c>
      <c r="F762" s="34">
        <v>6.7373830000000003</v>
      </c>
      <c r="G762" s="34">
        <v>1.314883</v>
      </c>
      <c r="H762" s="35">
        <v>4509</v>
      </c>
      <c r="I762" s="35">
        <f t="shared" si="33"/>
        <v>7388.5215292693938</v>
      </c>
      <c r="J762" s="36">
        <f t="shared" si="34"/>
        <v>1477.7043058538789</v>
      </c>
    </row>
    <row r="763" spans="1:10" x14ac:dyDescent="0.25">
      <c r="A763" s="33">
        <f t="shared" si="35"/>
        <v>758</v>
      </c>
      <c r="B763" s="39" t="s">
        <v>449</v>
      </c>
      <c r="C763" s="39" t="s">
        <v>450</v>
      </c>
      <c r="D763" s="39" t="s">
        <v>470</v>
      </c>
      <c r="E763" s="39" t="s">
        <v>1449</v>
      </c>
      <c r="F763" s="34">
        <v>6.5672833332999998</v>
      </c>
      <c r="G763" s="34">
        <v>1.0250666666999999</v>
      </c>
      <c r="H763" s="35">
        <v>253</v>
      </c>
      <c r="I763" s="35">
        <f t="shared" si="33"/>
        <v>414.56995939347007</v>
      </c>
      <c r="J763" s="36">
        <f t="shared" si="34"/>
        <v>82.91399187869402</v>
      </c>
    </row>
    <row r="764" spans="1:10" x14ac:dyDescent="0.25">
      <c r="A764" s="33">
        <f t="shared" si="35"/>
        <v>759</v>
      </c>
      <c r="B764" s="39" t="s">
        <v>10</v>
      </c>
      <c r="C764" s="39" t="s">
        <v>24</v>
      </c>
      <c r="D764" s="39" t="s">
        <v>1372</v>
      </c>
      <c r="E764" s="39" t="s">
        <v>1450</v>
      </c>
      <c r="F764" s="34">
        <v>9.5703669999999992</v>
      </c>
      <c r="G764" s="34">
        <v>0.87004999999999999</v>
      </c>
      <c r="H764" s="35">
        <v>1149</v>
      </c>
      <c r="I764" s="35">
        <f t="shared" si="33"/>
        <v>1882.7702898936645</v>
      </c>
      <c r="J764" s="36">
        <f t="shared" si="34"/>
        <v>376.55405797873289</v>
      </c>
    </row>
    <row r="765" spans="1:10" x14ac:dyDescent="0.25">
      <c r="A765" s="33">
        <f t="shared" si="35"/>
        <v>760</v>
      </c>
      <c r="B765" s="34" t="s">
        <v>150</v>
      </c>
      <c r="C765" s="34" t="s">
        <v>174</v>
      </c>
      <c r="D765" s="34" t="s">
        <v>635</v>
      </c>
      <c r="E765" s="34" t="s">
        <v>1451</v>
      </c>
      <c r="F765" s="34">
        <v>8.9435000000000002</v>
      </c>
      <c r="G765" s="34">
        <v>1.142617</v>
      </c>
      <c r="H765" s="35">
        <v>1511</v>
      </c>
      <c r="I765" s="35">
        <f t="shared" si="33"/>
        <v>2475.9494412787876</v>
      </c>
      <c r="J765" s="36">
        <f t="shared" si="34"/>
        <v>495.18988825575752</v>
      </c>
    </row>
    <row r="766" spans="1:10" x14ac:dyDescent="0.25">
      <c r="A766" s="33">
        <f t="shared" si="35"/>
        <v>761</v>
      </c>
      <c r="B766" s="34" t="s">
        <v>10</v>
      </c>
      <c r="C766" s="34" t="s">
        <v>567</v>
      </c>
      <c r="D766" s="34" t="s">
        <v>615</v>
      </c>
      <c r="E766" s="37" t="s">
        <v>1452</v>
      </c>
      <c r="F766" s="34">
        <v>9.6287669999999999</v>
      </c>
      <c r="G766" s="34">
        <v>1.2135499999999999</v>
      </c>
      <c r="H766" s="38">
        <v>1383</v>
      </c>
      <c r="I766" s="35">
        <f t="shared" si="33"/>
        <v>2266.206536921617</v>
      </c>
      <c r="J766" s="36">
        <f t="shared" si="34"/>
        <v>453.24130738432342</v>
      </c>
    </row>
    <row r="767" spans="1:10" x14ac:dyDescent="0.25">
      <c r="A767" s="33">
        <f t="shared" si="35"/>
        <v>762</v>
      </c>
      <c r="B767" s="34" t="s">
        <v>449</v>
      </c>
      <c r="C767" s="34" t="s">
        <v>450</v>
      </c>
      <c r="D767" s="34" t="s">
        <v>478</v>
      </c>
      <c r="E767" s="37" t="s">
        <v>1453</v>
      </c>
      <c r="F767" s="34">
        <v>6.6645500000000002</v>
      </c>
      <c r="G767" s="34">
        <v>1.0316669999999999</v>
      </c>
      <c r="H767" s="38">
        <v>1060</v>
      </c>
      <c r="I767" s="35">
        <f t="shared" si="33"/>
        <v>1736.9334267078193</v>
      </c>
      <c r="J767" s="36">
        <f t="shared" si="34"/>
        <v>347.38668534156386</v>
      </c>
    </row>
    <row r="768" spans="1:10" x14ac:dyDescent="0.25">
      <c r="A768" s="33">
        <f t="shared" si="35"/>
        <v>763</v>
      </c>
      <c r="B768" s="34" t="s">
        <v>18</v>
      </c>
      <c r="C768" s="34" t="s">
        <v>36</v>
      </c>
      <c r="D768" s="34" t="s">
        <v>1454</v>
      </c>
      <c r="E768" s="34" t="s">
        <v>1455</v>
      </c>
      <c r="F768" s="34">
        <v>10.691433</v>
      </c>
      <c r="G768" s="34">
        <v>0.25148300000000001</v>
      </c>
      <c r="H768" s="35">
        <v>324</v>
      </c>
      <c r="I768" s="35">
        <f t="shared" si="33"/>
        <v>530.91172665408817</v>
      </c>
      <c r="J768" s="36">
        <f t="shared" si="34"/>
        <v>106.18234533081764</v>
      </c>
    </row>
    <row r="769" spans="1:10" x14ac:dyDescent="0.25">
      <c r="A769" s="33">
        <f t="shared" si="35"/>
        <v>764</v>
      </c>
      <c r="B769" s="34" t="s">
        <v>449</v>
      </c>
      <c r="C769" s="34" t="s">
        <v>450</v>
      </c>
      <c r="D769" s="34" t="s">
        <v>836</v>
      </c>
      <c r="E769" s="34" t="s">
        <v>381</v>
      </c>
      <c r="F769" s="34">
        <v>6.4063169999999996</v>
      </c>
      <c r="G769" s="34">
        <v>1.3067</v>
      </c>
      <c r="H769" s="35">
        <v>270</v>
      </c>
      <c r="I769" s="35">
        <f t="shared" si="33"/>
        <v>442.42643887840677</v>
      </c>
      <c r="J769" s="36">
        <f t="shared" si="34"/>
        <v>88.485287775681357</v>
      </c>
    </row>
    <row r="770" spans="1:10" x14ac:dyDescent="0.25">
      <c r="A770" s="33">
        <f t="shared" si="35"/>
        <v>765</v>
      </c>
      <c r="B770" s="44" t="s">
        <v>154</v>
      </c>
      <c r="C770" s="44" t="s">
        <v>155</v>
      </c>
      <c r="D770" s="44" t="s">
        <v>1456</v>
      </c>
      <c r="E770" s="45" t="s">
        <v>1457</v>
      </c>
      <c r="F770" s="34">
        <v>7.8479830000000002</v>
      </c>
      <c r="G770" s="34">
        <v>1.419967</v>
      </c>
      <c r="H770" s="38">
        <v>1727</v>
      </c>
      <c r="I770" s="35">
        <f t="shared" si="33"/>
        <v>2829.8905923815132</v>
      </c>
      <c r="J770" s="36">
        <f t="shared" si="34"/>
        <v>565.9781184763026</v>
      </c>
    </row>
    <row r="771" spans="1:10" x14ac:dyDescent="0.25">
      <c r="A771" s="33">
        <f t="shared" si="35"/>
        <v>766</v>
      </c>
      <c r="B771" s="44" t="s">
        <v>154</v>
      </c>
      <c r="C771" s="44" t="s">
        <v>253</v>
      </c>
      <c r="D771" s="44" t="s">
        <v>378</v>
      </c>
      <c r="E771" s="45" t="s">
        <v>1458</v>
      </c>
      <c r="F771" s="34">
        <v>7.6679000000000004</v>
      </c>
      <c r="G771" s="34">
        <v>1.3739170000000001</v>
      </c>
      <c r="H771" s="38">
        <v>1726</v>
      </c>
      <c r="I771" s="35">
        <f t="shared" si="33"/>
        <v>2828.2519759412226</v>
      </c>
      <c r="J771" s="36">
        <f t="shared" si="34"/>
        <v>565.65039518824449</v>
      </c>
    </row>
    <row r="772" spans="1:10" x14ac:dyDescent="0.25">
      <c r="A772" s="33">
        <f t="shared" si="35"/>
        <v>767</v>
      </c>
      <c r="B772" s="44" t="s">
        <v>154</v>
      </c>
      <c r="C772" s="44" t="s">
        <v>253</v>
      </c>
      <c r="D772" s="44" t="s">
        <v>253</v>
      </c>
      <c r="E772" s="45" t="s">
        <v>1459</v>
      </c>
      <c r="F772" s="34">
        <v>7.8624999999999998</v>
      </c>
      <c r="G772" s="34">
        <v>1.1889670000000001</v>
      </c>
      <c r="H772" s="38">
        <v>1668</v>
      </c>
      <c r="I772" s="35">
        <f t="shared" si="33"/>
        <v>2733.2122224043796</v>
      </c>
      <c r="J772" s="36">
        <f t="shared" si="34"/>
        <v>546.64244448087595</v>
      </c>
    </row>
    <row r="773" spans="1:10" x14ac:dyDescent="0.25">
      <c r="A773" s="33">
        <f t="shared" si="35"/>
        <v>768</v>
      </c>
      <c r="B773" s="44" t="s">
        <v>154</v>
      </c>
      <c r="C773" s="44" t="s">
        <v>374</v>
      </c>
      <c r="D773" s="44" t="s">
        <v>464</v>
      </c>
      <c r="E773" s="45" t="s">
        <v>1460</v>
      </c>
      <c r="F773" s="34">
        <v>6.8167669999999996</v>
      </c>
      <c r="G773" s="34">
        <v>0.85903300000000005</v>
      </c>
      <c r="H773" s="38">
        <v>1604</v>
      </c>
      <c r="I773" s="35">
        <f t="shared" si="33"/>
        <v>2628.3407702257946</v>
      </c>
      <c r="J773" s="36">
        <f t="shared" si="34"/>
        <v>525.66815404515887</v>
      </c>
    </row>
    <row r="774" spans="1:10" x14ac:dyDescent="0.25">
      <c r="A774" s="33">
        <f t="shared" si="35"/>
        <v>769</v>
      </c>
      <c r="B774" s="44" t="s">
        <v>154</v>
      </c>
      <c r="C774" s="44" t="s">
        <v>256</v>
      </c>
      <c r="D774" s="44" t="s">
        <v>735</v>
      </c>
      <c r="E774" s="45" t="s">
        <v>1461</v>
      </c>
      <c r="F774" s="34">
        <v>7.0900829999999999</v>
      </c>
      <c r="G774" s="34">
        <v>0.64049999999999996</v>
      </c>
      <c r="H774" s="38">
        <v>1473</v>
      </c>
      <c r="I774" s="35">
        <f t="shared" ref="I774:I837" si="36">+H774*(1+2.5%)^20</f>
        <v>2413.6820165477525</v>
      </c>
      <c r="J774" s="36">
        <f t="shared" ref="J774:J837" si="37">+I774/5</f>
        <v>482.7364033095505</v>
      </c>
    </row>
    <row r="775" spans="1:10" x14ac:dyDescent="0.25">
      <c r="A775" s="33">
        <f t="shared" si="35"/>
        <v>770</v>
      </c>
      <c r="B775" s="44" t="s">
        <v>154</v>
      </c>
      <c r="C775" s="44" t="s">
        <v>155</v>
      </c>
      <c r="D775" s="44" t="s">
        <v>179</v>
      </c>
      <c r="E775" s="45" t="s">
        <v>1462</v>
      </c>
      <c r="F775" s="34">
        <v>8.1188500000000001</v>
      </c>
      <c r="G775" s="34">
        <v>1.4093500000000001</v>
      </c>
      <c r="H775" s="38">
        <v>1445</v>
      </c>
      <c r="I775" s="35">
        <f t="shared" si="36"/>
        <v>2367.8007562196217</v>
      </c>
      <c r="J775" s="36">
        <f t="shared" si="37"/>
        <v>473.56015124392434</v>
      </c>
    </row>
    <row r="776" spans="1:10" x14ac:dyDescent="0.25">
      <c r="A776" s="33">
        <f t="shared" ref="A776:A839" si="38">+A775+1</f>
        <v>771</v>
      </c>
      <c r="B776" s="44" t="s">
        <v>449</v>
      </c>
      <c r="C776" s="44" t="s">
        <v>450</v>
      </c>
      <c r="D776" s="44" t="s">
        <v>478</v>
      </c>
      <c r="E776" s="45" t="s">
        <v>1463</v>
      </c>
      <c r="F776" s="34">
        <v>6.6643670000000004</v>
      </c>
      <c r="G776" s="34">
        <v>1.0667169999999999</v>
      </c>
      <c r="H776" s="38">
        <v>1423</v>
      </c>
      <c r="I776" s="35">
        <f t="shared" si="36"/>
        <v>2331.751194533233</v>
      </c>
      <c r="J776" s="36">
        <f t="shared" si="37"/>
        <v>466.35023890664661</v>
      </c>
    </row>
    <row r="777" spans="1:10" x14ac:dyDescent="0.25">
      <c r="A777" s="33">
        <f t="shared" si="38"/>
        <v>772</v>
      </c>
      <c r="B777" s="44" t="s">
        <v>154</v>
      </c>
      <c r="C777" s="44" t="s">
        <v>155</v>
      </c>
      <c r="D777" s="44" t="s">
        <v>922</v>
      </c>
      <c r="E777" s="45" t="s">
        <v>1464</v>
      </c>
      <c r="F777" s="34">
        <v>7.9428000000000001</v>
      </c>
      <c r="G777" s="34">
        <v>1.196383</v>
      </c>
      <c r="H777" s="38">
        <v>1363</v>
      </c>
      <c r="I777" s="35">
        <f t="shared" si="36"/>
        <v>2233.4342081158093</v>
      </c>
      <c r="J777" s="36">
        <f t="shared" si="37"/>
        <v>446.68684162316185</v>
      </c>
    </row>
    <row r="778" spans="1:10" x14ac:dyDescent="0.25">
      <c r="A778" s="33">
        <f t="shared" si="38"/>
        <v>773</v>
      </c>
      <c r="B778" s="44" t="s">
        <v>10</v>
      </c>
      <c r="C778" s="44" t="s">
        <v>11</v>
      </c>
      <c r="D778" s="44" t="s">
        <v>58</v>
      </c>
      <c r="E778" s="45" t="s">
        <v>1465</v>
      </c>
      <c r="F778" s="34">
        <v>9.6408170000000002</v>
      </c>
      <c r="G778" s="34">
        <v>0.55378300000000003</v>
      </c>
      <c r="H778" s="38">
        <v>1282</v>
      </c>
      <c r="I778" s="35">
        <f t="shared" si="36"/>
        <v>2100.7062764522871</v>
      </c>
      <c r="J778" s="36">
        <f t="shared" si="37"/>
        <v>420.14125529045742</v>
      </c>
    </row>
    <row r="779" spans="1:10" x14ac:dyDescent="0.25">
      <c r="A779" s="33">
        <f t="shared" si="38"/>
        <v>774</v>
      </c>
      <c r="B779" s="44" t="s">
        <v>449</v>
      </c>
      <c r="C779" s="44" t="s">
        <v>585</v>
      </c>
      <c r="D779" s="44" t="s">
        <v>1151</v>
      </c>
      <c r="E779" s="45" t="s">
        <v>1466</v>
      </c>
      <c r="F779" s="34">
        <v>6.7290669999999997</v>
      </c>
      <c r="G779" s="34">
        <v>1.5264329999999999</v>
      </c>
      <c r="H779" s="38">
        <v>1270</v>
      </c>
      <c r="I779" s="35">
        <f t="shared" si="36"/>
        <v>2081.0428791688023</v>
      </c>
      <c r="J779" s="36">
        <f t="shared" si="37"/>
        <v>416.20857583376045</v>
      </c>
    </row>
    <row r="780" spans="1:10" x14ac:dyDescent="0.25">
      <c r="A780" s="33">
        <f t="shared" si="38"/>
        <v>775</v>
      </c>
      <c r="B780" s="44" t="s">
        <v>449</v>
      </c>
      <c r="C780" s="44" t="s">
        <v>450</v>
      </c>
      <c r="D780" s="44" t="s">
        <v>451</v>
      </c>
      <c r="E780" s="45" t="s">
        <v>1467</v>
      </c>
      <c r="F780" s="34">
        <v>6.6853499999999997</v>
      </c>
      <c r="G780" s="34">
        <v>1.061517</v>
      </c>
      <c r="H780" s="38">
        <v>1185</v>
      </c>
      <c r="I780" s="35">
        <f t="shared" si="36"/>
        <v>1941.7604817441188</v>
      </c>
      <c r="J780" s="36">
        <f t="shared" si="37"/>
        <v>388.35209634882375</v>
      </c>
    </row>
    <row r="781" spans="1:10" x14ac:dyDescent="0.25">
      <c r="A781" s="33">
        <f t="shared" si="38"/>
        <v>776</v>
      </c>
      <c r="B781" s="44" t="s">
        <v>18</v>
      </c>
      <c r="C781" s="44" t="s">
        <v>39</v>
      </c>
      <c r="D781" s="44" t="s">
        <v>101</v>
      </c>
      <c r="E781" s="45" t="s">
        <v>1468</v>
      </c>
      <c r="F781" s="34">
        <v>10.966150000000001</v>
      </c>
      <c r="G781" s="34">
        <v>0.78595000000000004</v>
      </c>
      <c r="H781" s="38">
        <v>1180</v>
      </c>
      <c r="I781" s="35">
        <f t="shared" si="36"/>
        <v>1933.5673995426666</v>
      </c>
      <c r="J781" s="36">
        <f t="shared" si="37"/>
        <v>386.71347990853332</v>
      </c>
    </row>
    <row r="782" spans="1:10" x14ac:dyDescent="0.25">
      <c r="A782" s="33">
        <f t="shared" si="38"/>
        <v>777</v>
      </c>
      <c r="B782" s="44" t="s">
        <v>150</v>
      </c>
      <c r="C782" s="44" t="s">
        <v>174</v>
      </c>
      <c r="D782" s="44" t="s">
        <v>764</v>
      </c>
      <c r="E782" s="45" t="s">
        <v>1469</v>
      </c>
      <c r="F782" s="34">
        <v>8.8596500000000002</v>
      </c>
      <c r="G782" s="34">
        <v>1.159233</v>
      </c>
      <c r="H782" s="38">
        <v>1176</v>
      </c>
      <c r="I782" s="35">
        <f t="shared" si="36"/>
        <v>1927.0129337815051</v>
      </c>
      <c r="J782" s="36">
        <f t="shared" si="37"/>
        <v>385.40258675630105</v>
      </c>
    </row>
    <row r="783" spans="1:10" x14ac:dyDescent="0.25">
      <c r="A783" s="33">
        <f t="shared" si="38"/>
        <v>778</v>
      </c>
      <c r="B783" s="44" t="s">
        <v>18</v>
      </c>
      <c r="C783" s="44" t="s">
        <v>32</v>
      </c>
      <c r="D783" s="44" t="s">
        <v>60</v>
      </c>
      <c r="E783" s="45" t="s">
        <v>1470</v>
      </c>
      <c r="F783" s="34">
        <v>10.910833</v>
      </c>
      <c r="G783" s="34">
        <v>8.0829999999999999E-3</v>
      </c>
      <c r="H783" s="38">
        <v>1106</v>
      </c>
      <c r="I783" s="35">
        <f t="shared" si="36"/>
        <v>1812.3097829611775</v>
      </c>
      <c r="J783" s="36">
        <f t="shared" si="37"/>
        <v>362.46195659223548</v>
      </c>
    </row>
    <row r="784" spans="1:10" x14ac:dyDescent="0.25">
      <c r="A784" s="33">
        <f t="shared" si="38"/>
        <v>779</v>
      </c>
      <c r="B784" s="44" t="s">
        <v>154</v>
      </c>
      <c r="C784" s="44" t="s">
        <v>271</v>
      </c>
      <c r="D784" s="44" t="s">
        <v>329</v>
      </c>
      <c r="E784" s="45" t="s">
        <v>1471</v>
      </c>
      <c r="F784" s="34">
        <v>7.7332000000000001</v>
      </c>
      <c r="G784" s="34">
        <v>1.079817</v>
      </c>
      <c r="H784" s="38">
        <v>1091</v>
      </c>
      <c r="I784" s="35">
        <f t="shared" si="36"/>
        <v>1787.7305363568216</v>
      </c>
      <c r="J784" s="36">
        <f t="shared" si="37"/>
        <v>357.54610727136435</v>
      </c>
    </row>
    <row r="785" spans="1:10" x14ac:dyDescent="0.25">
      <c r="A785" s="33">
        <f t="shared" si="38"/>
        <v>780</v>
      </c>
      <c r="B785" s="44" t="s">
        <v>10</v>
      </c>
      <c r="C785" s="44" t="s">
        <v>11</v>
      </c>
      <c r="D785" s="44" t="s">
        <v>1472</v>
      </c>
      <c r="E785" s="45" t="s">
        <v>52</v>
      </c>
      <c r="F785" s="34">
        <v>9.769717</v>
      </c>
      <c r="G785" s="34">
        <v>0.62395</v>
      </c>
      <c r="H785" s="38">
        <v>1088</v>
      </c>
      <c r="I785" s="35">
        <f t="shared" si="36"/>
        <v>1782.8146870359503</v>
      </c>
      <c r="J785" s="36">
        <f t="shared" si="37"/>
        <v>356.56293740719008</v>
      </c>
    </row>
    <row r="786" spans="1:10" x14ac:dyDescent="0.25">
      <c r="A786" s="33">
        <f t="shared" si="38"/>
        <v>781</v>
      </c>
      <c r="B786" s="44" t="s">
        <v>154</v>
      </c>
      <c r="C786" s="44" t="s">
        <v>155</v>
      </c>
      <c r="D786" s="44" t="s">
        <v>274</v>
      </c>
      <c r="E786" s="45" t="s">
        <v>1473</v>
      </c>
      <c r="F786" s="34">
        <v>7.8829669999999998</v>
      </c>
      <c r="G786" s="34">
        <v>1.2121329999999999</v>
      </c>
      <c r="H786" s="38">
        <v>1074</v>
      </c>
      <c r="I786" s="35">
        <f t="shared" si="36"/>
        <v>1759.8740568718849</v>
      </c>
      <c r="J786" s="36">
        <f t="shared" si="37"/>
        <v>351.974811374377</v>
      </c>
    </row>
    <row r="787" spans="1:10" x14ac:dyDescent="0.25">
      <c r="A787" s="33">
        <f t="shared" si="38"/>
        <v>782</v>
      </c>
      <c r="B787" s="44" t="s">
        <v>154</v>
      </c>
      <c r="C787" s="44" t="s">
        <v>348</v>
      </c>
      <c r="D787" s="44" t="s">
        <v>682</v>
      </c>
      <c r="E787" s="45" t="s">
        <v>1474</v>
      </c>
      <c r="F787" s="34">
        <v>7.0123670000000002</v>
      </c>
      <c r="G787" s="34">
        <v>0.75641700000000001</v>
      </c>
      <c r="H787" s="38">
        <v>1040</v>
      </c>
      <c r="I787" s="35">
        <f t="shared" si="36"/>
        <v>1704.1610979020113</v>
      </c>
      <c r="J787" s="36">
        <f t="shared" si="37"/>
        <v>340.83221958040224</v>
      </c>
    </row>
    <row r="788" spans="1:10" x14ac:dyDescent="0.25">
      <c r="A788" s="33">
        <f t="shared" si="38"/>
        <v>783</v>
      </c>
      <c r="B788" s="44" t="s">
        <v>18</v>
      </c>
      <c r="C788" s="44" t="s">
        <v>19</v>
      </c>
      <c r="D788" s="44" t="s">
        <v>20</v>
      </c>
      <c r="E788" s="45" t="s">
        <v>1475</v>
      </c>
      <c r="F788" s="34">
        <v>10.4002</v>
      </c>
      <c r="G788" s="34">
        <v>0.75813299999999995</v>
      </c>
      <c r="H788" s="38">
        <v>1010</v>
      </c>
      <c r="I788" s="35">
        <f t="shared" si="36"/>
        <v>1655.0026046932994</v>
      </c>
      <c r="J788" s="36">
        <f t="shared" si="37"/>
        <v>331.00052093865986</v>
      </c>
    </row>
    <row r="789" spans="1:10" x14ac:dyDescent="0.25">
      <c r="A789" s="33">
        <f t="shared" si="38"/>
        <v>784</v>
      </c>
      <c r="B789" s="44" t="s">
        <v>10</v>
      </c>
      <c r="C789" s="44" t="s">
        <v>11</v>
      </c>
      <c r="D789" s="44" t="s">
        <v>1476</v>
      </c>
      <c r="E789" s="45" t="s">
        <v>1477</v>
      </c>
      <c r="F789" s="34">
        <v>9.7393999999999998</v>
      </c>
      <c r="G789" s="34">
        <v>0.65746700000000002</v>
      </c>
      <c r="H789" s="38">
        <v>994</v>
      </c>
      <c r="I789" s="35">
        <f t="shared" si="36"/>
        <v>1628.7847416486532</v>
      </c>
      <c r="J789" s="36">
        <f t="shared" si="37"/>
        <v>325.75694832973062</v>
      </c>
    </row>
    <row r="790" spans="1:10" x14ac:dyDescent="0.25">
      <c r="A790" s="33">
        <f t="shared" si="38"/>
        <v>785</v>
      </c>
      <c r="B790" s="44" t="s">
        <v>154</v>
      </c>
      <c r="C790" s="44" t="s">
        <v>377</v>
      </c>
      <c r="D790" s="44" t="s">
        <v>521</v>
      </c>
      <c r="E790" s="45" t="s">
        <v>1478</v>
      </c>
      <c r="F790" s="34">
        <v>7.5898500000000002</v>
      </c>
      <c r="G790" s="34">
        <v>1.2550829999999999</v>
      </c>
      <c r="H790" s="38">
        <v>994</v>
      </c>
      <c r="I790" s="35">
        <f t="shared" si="36"/>
        <v>1628.7847416486532</v>
      </c>
      <c r="J790" s="36">
        <f t="shared" si="37"/>
        <v>325.75694832973062</v>
      </c>
    </row>
    <row r="791" spans="1:10" x14ac:dyDescent="0.25">
      <c r="A791" s="33">
        <f t="shared" si="38"/>
        <v>786</v>
      </c>
      <c r="B791" s="44" t="s">
        <v>154</v>
      </c>
      <c r="C791" s="44" t="s">
        <v>377</v>
      </c>
      <c r="D791" s="44" t="s">
        <v>605</v>
      </c>
      <c r="E791" s="45" t="s">
        <v>1479</v>
      </c>
      <c r="F791" s="34">
        <v>7.4843330000000003</v>
      </c>
      <c r="G791" s="34">
        <v>1.1994499999999999</v>
      </c>
      <c r="H791" s="38">
        <v>984</v>
      </c>
      <c r="I791" s="35">
        <f t="shared" si="36"/>
        <v>1612.3985772457493</v>
      </c>
      <c r="J791" s="36">
        <f t="shared" si="37"/>
        <v>322.47971544914986</v>
      </c>
    </row>
    <row r="792" spans="1:10" x14ac:dyDescent="0.25">
      <c r="A792" s="33">
        <f t="shared" si="38"/>
        <v>787</v>
      </c>
      <c r="B792" s="44" t="s">
        <v>10</v>
      </c>
      <c r="C792" s="44" t="s">
        <v>190</v>
      </c>
      <c r="D792" s="44" t="s">
        <v>191</v>
      </c>
      <c r="E792" s="45" t="s">
        <v>1480</v>
      </c>
      <c r="F792" s="34">
        <v>9.8241329999999998</v>
      </c>
      <c r="G792" s="34">
        <v>0.99918300000000004</v>
      </c>
      <c r="H792" s="38">
        <v>982</v>
      </c>
      <c r="I792" s="35">
        <f t="shared" si="36"/>
        <v>1609.1213443651684</v>
      </c>
      <c r="J792" s="36">
        <f t="shared" si="37"/>
        <v>321.8242688730337</v>
      </c>
    </row>
    <row r="793" spans="1:10" x14ac:dyDescent="0.25">
      <c r="A793" s="33">
        <f t="shared" si="38"/>
        <v>788</v>
      </c>
      <c r="B793" s="44" t="s">
        <v>10</v>
      </c>
      <c r="C793" s="44" t="s">
        <v>126</v>
      </c>
      <c r="D793" s="44" t="s">
        <v>127</v>
      </c>
      <c r="E793" s="45" t="s">
        <v>1481</v>
      </c>
      <c r="F793" s="34">
        <v>9.9834169999999993</v>
      </c>
      <c r="G793" s="34">
        <v>0.77023299999999995</v>
      </c>
      <c r="H793" s="38">
        <v>978</v>
      </c>
      <c r="I793" s="35">
        <f t="shared" si="36"/>
        <v>1602.5668786040069</v>
      </c>
      <c r="J793" s="36">
        <f t="shared" si="37"/>
        <v>320.51337572080138</v>
      </c>
    </row>
    <row r="794" spans="1:10" x14ac:dyDescent="0.25">
      <c r="A794" s="33">
        <f t="shared" si="38"/>
        <v>789</v>
      </c>
      <c r="B794" s="44" t="s">
        <v>154</v>
      </c>
      <c r="C794" s="44" t="s">
        <v>253</v>
      </c>
      <c r="D794" s="44" t="s">
        <v>387</v>
      </c>
      <c r="E794" s="45" t="s">
        <v>1482</v>
      </c>
      <c r="F794" s="34">
        <v>7.6405669999999999</v>
      </c>
      <c r="G794" s="34">
        <v>1.5206329999999999</v>
      </c>
      <c r="H794" s="38">
        <v>962</v>
      </c>
      <c r="I794" s="35">
        <f t="shared" si="36"/>
        <v>1576.3490155593606</v>
      </c>
      <c r="J794" s="36">
        <f t="shared" si="37"/>
        <v>315.26980311187214</v>
      </c>
    </row>
    <row r="795" spans="1:10" x14ac:dyDescent="0.25">
      <c r="A795" s="33">
        <f t="shared" si="38"/>
        <v>790</v>
      </c>
      <c r="B795" s="44" t="s">
        <v>18</v>
      </c>
      <c r="C795" s="44" t="s">
        <v>32</v>
      </c>
      <c r="D795" s="44" t="s">
        <v>60</v>
      </c>
      <c r="E795" s="45" t="s">
        <v>1483</v>
      </c>
      <c r="F795" s="34">
        <v>10.910783</v>
      </c>
      <c r="G795" s="34">
        <v>3.7749999999999999E-2</v>
      </c>
      <c r="H795" s="38">
        <v>949</v>
      </c>
      <c r="I795" s="35">
        <f t="shared" si="36"/>
        <v>1555.0470018355854</v>
      </c>
      <c r="J795" s="36">
        <f t="shared" si="37"/>
        <v>311.00940036711711</v>
      </c>
    </row>
    <row r="796" spans="1:10" x14ac:dyDescent="0.25">
      <c r="A796" s="33">
        <f t="shared" si="38"/>
        <v>791</v>
      </c>
      <c r="B796" s="44" t="s">
        <v>449</v>
      </c>
      <c r="C796" s="44" t="s">
        <v>578</v>
      </c>
      <c r="D796" s="44" t="s">
        <v>1389</v>
      </c>
      <c r="E796" s="45" t="s">
        <v>1484</v>
      </c>
      <c r="F796" s="34">
        <v>6.5659830000000001</v>
      </c>
      <c r="G796" s="34">
        <v>1.6218330000000001</v>
      </c>
      <c r="H796" s="38">
        <v>945</v>
      </c>
      <c r="I796" s="35">
        <f t="shared" si="36"/>
        <v>1548.4925360744237</v>
      </c>
      <c r="J796" s="36">
        <f t="shared" si="37"/>
        <v>309.69850721488473</v>
      </c>
    </row>
    <row r="797" spans="1:10" x14ac:dyDescent="0.25">
      <c r="A797" s="33">
        <f t="shared" si="38"/>
        <v>792</v>
      </c>
      <c r="B797" s="44" t="s">
        <v>10</v>
      </c>
      <c r="C797" s="44" t="s">
        <v>126</v>
      </c>
      <c r="D797" s="44" t="s">
        <v>924</v>
      </c>
      <c r="E797" s="45" t="s">
        <v>1485</v>
      </c>
      <c r="F797" s="34">
        <v>10.185867</v>
      </c>
      <c r="G797" s="34">
        <v>0.98499999999999999</v>
      </c>
      <c r="H797" s="38">
        <v>943</v>
      </c>
      <c r="I797" s="35">
        <f t="shared" si="36"/>
        <v>1545.2153031938431</v>
      </c>
      <c r="J797" s="36">
        <f t="shared" si="37"/>
        <v>309.04306063876862</v>
      </c>
    </row>
    <row r="798" spans="1:10" x14ac:dyDescent="0.25">
      <c r="A798" s="33">
        <f t="shared" si="38"/>
        <v>793</v>
      </c>
      <c r="B798" s="44" t="s">
        <v>18</v>
      </c>
      <c r="C798" s="44" t="s">
        <v>36</v>
      </c>
      <c r="D798" s="44" t="s">
        <v>110</v>
      </c>
      <c r="E798" s="45" t="s">
        <v>1486</v>
      </c>
      <c r="F798" s="34">
        <v>10.567417000000001</v>
      </c>
      <c r="G798" s="34">
        <v>0.20776700000000001</v>
      </c>
      <c r="H798" s="38">
        <v>934</v>
      </c>
      <c r="I798" s="35">
        <f t="shared" si="36"/>
        <v>1530.4677552312294</v>
      </c>
      <c r="J798" s="36">
        <f t="shared" si="37"/>
        <v>306.09355104624586</v>
      </c>
    </row>
    <row r="799" spans="1:10" x14ac:dyDescent="0.25">
      <c r="A799" s="33">
        <f t="shared" si="38"/>
        <v>794</v>
      </c>
      <c r="B799" s="44" t="s">
        <v>154</v>
      </c>
      <c r="C799" s="44" t="s">
        <v>423</v>
      </c>
      <c r="D799" s="44" t="s">
        <v>435</v>
      </c>
      <c r="E799" s="45" t="s">
        <v>1487</v>
      </c>
      <c r="F799" s="34">
        <v>6.9904500000000001</v>
      </c>
      <c r="G799" s="34">
        <v>0.56551700000000005</v>
      </c>
      <c r="H799" s="38">
        <v>917</v>
      </c>
      <c r="I799" s="35">
        <f t="shared" si="36"/>
        <v>1502.6112757462927</v>
      </c>
      <c r="J799" s="36">
        <f t="shared" si="37"/>
        <v>300.52225514925851</v>
      </c>
    </row>
    <row r="800" spans="1:10" x14ac:dyDescent="0.25">
      <c r="A800" s="33">
        <f t="shared" si="38"/>
        <v>795</v>
      </c>
      <c r="B800" s="44" t="s">
        <v>18</v>
      </c>
      <c r="C800" s="44" t="s">
        <v>32</v>
      </c>
      <c r="D800" s="44" t="s">
        <v>564</v>
      </c>
      <c r="E800" s="45" t="s">
        <v>1488</v>
      </c>
      <c r="F800" s="34">
        <v>10.93045</v>
      </c>
      <c r="G800" s="34">
        <v>0.116733</v>
      </c>
      <c r="H800" s="38">
        <v>914</v>
      </c>
      <c r="I800" s="35">
        <f t="shared" si="36"/>
        <v>1497.6954264254216</v>
      </c>
      <c r="J800" s="36">
        <f t="shared" si="37"/>
        <v>299.5390852850843</v>
      </c>
    </row>
    <row r="801" spans="1:10" x14ac:dyDescent="0.25">
      <c r="A801" s="33">
        <f t="shared" si="38"/>
        <v>796</v>
      </c>
      <c r="B801" s="44" t="s">
        <v>150</v>
      </c>
      <c r="C801" s="45" t="s">
        <v>195</v>
      </c>
      <c r="D801" s="44" t="s">
        <v>359</v>
      </c>
      <c r="E801" s="44" t="s">
        <v>1489</v>
      </c>
      <c r="F801" s="34">
        <v>8.0289999999999999</v>
      </c>
      <c r="G801" s="34">
        <v>1.0339499999999999</v>
      </c>
      <c r="H801" s="38">
        <v>913</v>
      </c>
      <c r="I801" s="35">
        <f t="shared" si="36"/>
        <v>1496.0568099851312</v>
      </c>
      <c r="J801" s="36">
        <f t="shared" si="37"/>
        <v>299.21136199702624</v>
      </c>
    </row>
    <row r="802" spans="1:10" x14ac:dyDescent="0.25">
      <c r="A802" s="33">
        <f t="shared" si="38"/>
        <v>797</v>
      </c>
      <c r="B802" s="44" t="s">
        <v>18</v>
      </c>
      <c r="C802" s="44" t="s">
        <v>39</v>
      </c>
      <c r="D802" s="44" t="s">
        <v>545</v>
      </c>
      <c r="E802" s="45" t="s">
        <v>1490</v>
      </c>
      <c r="F802" s="34">
        <v>10.70805</v>
      </c>
      <c r="G802" s="34">
        <v>0.46646700000000002</v>
      </c>
      <c r="H802" s="38">
        <v>908</v>
      </c>
      <c r="I802" s="35">
        <f t="shared" si="36"/>
        <v>1487.8637277836792</v>
      </c>
      <c r="J802" s="36">
        <f t="shared" si="37"/>
        <v>297.57274555673587</v>
      </c>
    </row>
    <row r="803" spans="1:10" x14ac:dyDescent="0.25">
      <c r="A803" s="33">
        <f t="shared" si="38"/>
        <v>798</v>
      </c>
      <c r="B803" s="44" t="s">
        <v>154</v>
      </c>
      <c r="C803" s="44" t="s">
        <v>374</v>
      </c>
      <c r="D803" s="44" t="s">
        <v>1491</v>
      </c>
      <c r="E803" s="45" t="s">
        <v>1492</v>
      </c>
      <c r="F803" s="34">
        <v>6.6256000000000004</v>
      </c>
      <c r="G803" s="34">
        <v>0.78028299999999995</v>
      </c>
      <c r="H803" s="38">
        <v>898</v>
      </c>
      <c r="I803" s="35">
        <f t="shared" si="36"/>
        <v>1471.4775633807751</v>
      </c>
      <c r="J803" s="36">
        <f t="shared" si="37"/>
        <v>294.295512676155</v>
      </c>
    </row>
    <row r="804" spans="1:10" x14ac:dyDescent="0.25">
      <c r="A804" s="33">
        <f t="shared" si="38"/>
        <v>799</v>
      </c>
      <c r="B804" s="44" t="s">
        <v>154</v>
      </c>
      <c r="C804" s="44" t="s">
        <v>423</v>
      </c>
      <c r="D804" s="44" t="s">
        <v>424</v>
      </c>
      <c r="E804" s="45" t="s">
        <v>1493</v>
      </c>
      <c r="F804" s="34">
        <v>7.0473330000000001</v>
      </c>
      <c r="G804" s="34">
        <v>0.60523300000000002</v>
      </c>
      <c r="H804" s="38">
        <v>894</v>
      </c>
      <c r="I804" s="35">
        <f t="shared" si="36"/>
        <v>1464.9230976196136</v>
      </c>
      <c r="J804" s="36">
        <f t="shared" si="37"/>
        <v>292.98461952392273</v>
      </c>
    </row>
    <row r="805" spans="1:10" x14ac:dyDescent="0.25">
      <c r="A805" s="33">
        <f t="shared" si="38"/>
        <v>800</v>
      </c>
      <c r="B805" s="44" t="s">
        <v>10</v>
      </c>
      <c r="C805" s="44" t="s">
        <v>11</v>
      </c>
      <c r="D805" s="44" t="s">
        <v>73</v>
      </c>
      <c r="E805" s="45" t="s">
        <v>1494</v>
      </c>
      <c r="F805" s="34">
        <v>9.7473829999999992</v>
      </c>
      <c r="G805" s="34">
        <v>0.3931</v>
      </c>
      <c r="H805" s="38">
        <v>878</v>
      </c>
      <c r="I805" s="35">
        <f t="shared" si="36"/>
        <v>1438.7052345749673</v>
      </c>
      <c r="J805" s="36">
        <f t="shared" si="37"/>
        <v>287.74104691499349</v>
      </c>
    </row>
    <row r="806" spans="1:10" x14ac:dyDescent="0.25">
      <c r="A806" s="33">
        <f t="shared" si="38"/>
        <v>801</v>
      </c>
      <c r="B806" s="44" t="s">
        <v>18</v>
      </c>
      <c r="C806" s="44" t="s">
        <v>39</v>
      </c>
      <c r="D806" s="44" t="s">
        <v>101</v>
      </c>
      <c r="E806" s="45" t="s">
        <v>1495</v>
      </c>
      <c r="F806" s="34">
        <v>10.9932</v>
      </c>
      <c r="G806" s="34">
        <v>0.63591699999999995</v>
      </c>
      <c r="H806" s="38">
        <v>875</v>
      </c>
      <c r="I806" s="35">
        <f t="shared" si="36"/>
        <v>1433.789385254096</v>
      </c>
      <c r="J806" s="36">
        <f t="shared" si="37"/>
        <v>286.75787705081922</v>
      </c>
    </row>
    <row r="807" spans="1:10" x14ac:dyDescent="0.25">
      <c r="A807" s="33">
        <f t="shared" si="38"/>
        <v>802</v>
      </c>
      <c r="B807" s="44" t="s">
        <v>449</v>
      </c>
      <c r="C807" s="44" t="s">
        <v>450</v>
      </c>
      <c r="D807" s="44" t="s">
        <v>836</v>
      </c>
      <c r="E807" s="45" t="s">
        <v>1496</v>
      </c>
      <c r="F807" s="34">
        <v>6.4743000000000004</v>
      </c>
      <c r="G807" s="34">
        <v>1.249017</v>
      </c>
      <c r="H807" s="38">
        <v>874</v>
      </c>
      <c r="I807" s="35">
        <f t="shared" si="36"/>
        <v>1432.1507688138056</v>
      </c>
      <c r="J807" s="36">
        <f t="shared" si="37"/>
        <v>286.43015376276111</v>
      </c>
    </row>
    <row r="808" spans="1:10" x14ac:dyDescent="0.25">
      <c r="A808" s="33">
        <f t="shared" si="38"/>
        <v>803</v>
      </c>
      <c r="B808" s="44" t="s">
        <v>154</v>
      </c>
      <c r="C808" s="44" t="s">
        <v>260</v>
      </c>
      <c r="D808" s="44" t="s">
        <v>1497</v>
      </c>
      <c r="E808" s="45" t="s">
        <v>1498</v>
      </c>
      <c r="F808" s="34">
        <v>7.676717</v>
      </c>
      <c r="G808" s="34">
        <v>0.69323299999999999</v>
      </c>
      <c r="H808" s="38">
        <v>865</v>
      </c>
      <c r="I808" s="35">
        <f t="shared" si="36"/>
        <v>1417.4032208511921</v>
      </c>
      <c r="J808" s="36">
        <f t="shared" si="37"/>
        <v>283.48064417023841</v>
      </c>
    </row>
    <row r="809" spans="1:10" x14ac:dyDescent="0.25">
      <c r="A809" s="33">
        <f t="shared" si="38"/>
        <v>804</v>
      </c>
      <c r="B809" s="44" t="s">
        <v>18</v>
      </c>
      <c r="C809" s="44" t="s">
        <v>32</v>
      </c>
      <c r="D809" s="44" t="s">
        <v>564</v>
      </c>
      <c r="E809" s="45" t="s">
        <v>1499</v>
      </c>
      <c r="F809" s="34">
        <v>10.921082999999999</v>
      </c>
      <c r="G809" s="34">
        <v>5.9670000000000001E-3</v>
      </c>
      <c r="H809" s="38">
        <v>861</v>
      </c>
      <c r="I809" s="35">
        <f t="shared" si="36"/>
        <v>1410.8487550900306</v>
      </c>
      <c r="J809" s="36">
        <f t="shared" si="37"/>
        <v>282.16975101800614</v>
      </c>
    </row>
    <row r="810" spans="1:10" x14ac:dyDescent="0.25">
      <c r="A810" s="33">
        <f t="shared" si="38"/>
        <v>805</v>
      </c>
      <c r="B810" s="44" t="s">
        <v>154</v>
      </c>
      <c r="C810" s="44" t="s">
        <v>377</v>
      </c>
      <c r="D810" s="44" t="s">
        <v>400</v>
      </c>
      <c r="E810" s="45" t="s">
        <v>1500</v>
      </c>
      <c r="F810" s="34">
        <v>7.4708500000000004</v>
      </c>
      <c r="G810" s="34">
        <v>1.5338830000000001</v>
      </c>
      <c r="H810" s="38">
        <v>853</v>
      </c>
      <c r="I810" s="35">
        <f t="shared" si="36"/>
        <v>1397.7398235677074</v>
      </c>
      <c r="J810" s="36">
        <f t="shared" si="37"/>
        <v>279.54796471354149</v>
      </c>
    </row>
    <row r="811" spans="1:10" x14ac:dyDescent="0.25">
      <c r="A811" s="33">
        <f t="shared" si="38"/>
        <v>806</v>
      </c>
      <c r="B811" s="44" t="s">
        <v>10</v>
      </c>
      <c r="C811" s="44" t="s">
        <v>11</v>
      </c>
      <c r="D811" s="44" t="s">
        <v>12</v>
      </c>
      <c r="E811" s="45" t="s">
        <v>1501</v>
      </c>
      <c r="F811" s="34">
        <v>9.4910499999999995</v>
      </c>
      <c r="G811" s="34">
        <v>0.56884999999999997</v>
      </c>
      <c r="H811" s="38">
        <v>850</v>
      </c>
      <c r="I811" s="35">
        <f t="shared" si="36"/>
        <v>1392.8239742468363</v>
      </c>
      <c r="J811" s="36">
        <f t="shared" si="37"/>
        <v>278.56479484936727</v>
      </c>
    </row>
    <row r="812" spans="1:10" x14ac:dyDescent="0.25">
      <c r="A812" s="33">
        <f t="shared" si="38"/>
        <v>807</v>
      </c>
      <c r="B812" s="44" t="s">
        <v>150</v>
      </c>
      <c r="C812" s="45" t="s">
        <v>187</v>
      </c>
      <c r="D812" s="44" t="s">
        <v>187</v>
      </c>
      <c r="E812" s="44" t="s">
        <v>1502</v>
      </c>
      <c r="F812" s="34">
        <v>8.5166500000000003</v>
      </c>
      <c r="G812" s="34">
        <v>0.89453300000000002</v>
      </c>
      <c r="H812" s="38">
        <v>846</v>
      </c>
      <c r="I812" s="35">
        <f t="shared" si="36"/>
        <v>1386.2695084856746</v>
      </c>
      <c r="J812" s="36">
        <f t="shared" si="37"/>
        <v>277.25390169713489</v>
      </c>
    </row>
    <row r="813" spans="1:10" x14ac:dyDescent="0.25">
      <c r="A813" s="33">
        <f t="shared" si="38"/>
        <v>808</v>
      </c>
      <c r="B813" s="44" t="s">
        <v>154</v>
      </c>
      <c r="C813" s="44" t="s">
        <v>377</v>
      </c>
      <c r="D813" s="44" t="s">
        <v>383</v>
      </c>
      <c r="E813" s="45" t="s">
        <v>1503</v>
      </c>
      <c r="F813" s="34">
        <v>7.3173329999999996</v>
      </c>
      <c r="G813" s="34">
        <v>1.2427330000000001</v>
      </c>
      <c r="H813" s="38">
        <v>840</v>
      </c>
      <c r="I813" s="35">
        <f t="shared" si="36"/>
        <v>1376.4378098439322</v>
      </c>
      <c r="J813" s="36">
        <f t="shared" si="37"/>
        <v>275.28756196878646</v>
      </c>
    </row>
    <row r="814" spans="1:10" x14ac:dyDescent="0.25">
      <c r="A814" s="33">
        <f t="shared" si="38"/>
        <v>809</v>
      </c>
      <c r="B814" s="44" t="s">
        <v>10</v>
      </c>
      <c r="C814" s="44" t="s">
        <v>11</v>
      </c>
      <c r="D814" s="44" t="s">
        <v>73</v>
      </c>
      <c r="E814" s="45" t="s">
        <v>1504</v>
      </c>
      <c r="F814" s="34">
        <v>9.782883</v>
      </c>
      <c r="G814" s="34">
        <v>0.42315000000000003</v>
      </c>
      <c r="H814" s="38">
        <v>820</v>
      </c>
      <c r="I814" s="35">
        <f t="shared" si="36"/>
        <v>1343.6654810381244</v>
      </c>
      <c r="J814" s="36">
        <f t="shared" si="37"/>
        <v>268.7330962076249</v>
      </c>
    </row>
    <row r="815" spans="1:10" x14ac:dyDescent="0.25">
      <c r="A815" s="33">
        <f t="shared" si="38"/>
        <v>810</v>
      </c>
      <c r="B815" s="44" t="s">
        <v>18</v>
      </c>
      <c r="C815" s="44" t="s">
        <v>19</v>
      </c>
      <c r="D815" s="44" t="s">
        <v>43</v>
      </c>
      <c r="E815" s="45" t="s">
        <v>1505</v>
      </c>
      <c r="F815" s="34">
        <v>10.4367</v>
      </c>
      <c r="G815" s="34">
        <v>0.58608300000000002</v>
      </c>
      <c r="H815" s="38">
        <v>819</v>
      </c>
      <c r="I815" s="35">
        <f t="shared" si="36"/>
        <v>1342.026864597834</v>
      </c>
      <c r="J815" s="36">
        <f t="shared" si="37"/>
        <v>268.40537291956679</v>
      </c>
    </row>
    <row r="816" spans="1:10" x14ac:dyDescent="0.25">
      <c r="A816" s="33">
        <f t="shared" si="38"/>
        <v>811</v>
      </c>
      <c r="B816" s="44" t="s">
        <v>150</v>
      </c>
      <c r="C816" s="45" t="s">
        <v>195</v>
      </c>
      <c r="D816" s="44" t="s">
        <v>359</v>
      </c>
      <c r="E816" s="44" t="s">
        <v>1506</v>
      </c>
      <c r="F816" s="34">
        <v>8.012067</v>
      </c>
      <c r="G816" s="34">
        <v>1.0367</v>
      </c>
      <c r="H816" s="38">
        <v>819</v>
      </c>
      <c r="I816" s="35">
        <f t="shared" si="36"/>
        <v>1342.026864597834</v>
      </c>
      <c r="J816" s="36">
        <f t="shared" si="37"/>
        <v>268.40537291956679</v>
      </c>
    </row>
    <row r="817" spans="1:10" x14ac:dyDescent="0.25">
      <c r="A817" s="33">
        <f t="shared" si="38"/>
        <v>812</v>
      </c>
      <c r="B817" s="44" t="s">
        <v>154</v>
      </c>
      <c r="C817" s="44" t="s">
        <v>271</v>
      </c>
      <c r="D817" s="44" t="s">
        <v>272</v>
      </c>
      <c r="E817" s="45" t="s">
        <v>1507</v>
      </c>
      <c r="F817" s="34">
        <v>7.2517170000000002</v>
      </c>
      <c r="G817" s="34">
        <v>1.0123169999999999</v>
      </c>
      <c r="H817" s="38">
        <v>816</v>
      </c>
      <c r="I817" s="35">
        <f t="shared" si="36"/>
        <v>1337.1110152769627</v>
      </c>
      <c r="J817" s="36">
        <f t="shared" si="37"/>
        <v>267.42220305539252</v>
      </c>
    </row>
    <row r="818" spans="1:10" x14ac:dyDescent="0.25">
      <c r="A818" s="33">
        <f t="shared" si="38"/>
        <v>813</v>
      </c>
      <c r="B818" s="44" t="s">
        <v>10</v>
      </c>
      <c r="C818" s="44" t="s">
        <v>11</v>
      </c>
      <c r="D818" s="44" t="s">
        <v>73</v>
      </c>
      <c r="E818" s="45" t="s">
        <v>1508</v>
      </c>
      <c r="F818" s="34">
        <v>9.7902670000000001</v>
      </c>
      <c r="G818" s="34">
        <v>0.54815000000000003</v>
      </c>
      <c r="H818" s="38">
        <v>811</v>
      </c>
      <c r="I818" s="35">
        <f t="shared" si="36"/>
        <v>1328.9179330755107</v>
      </c>
      <c r="J818" s="36">
        <f t="shared" si="37"/>
        <v>265.78358661510214</v>
      </c>
    </row>
    <row r="819" spans="1:10" x14ac:dyDescent="0.25">
      <c r="A819" s="33">
        <f t="shared" si="38"/>
        <v>814</v>
      </c>
      <c r="B819" s="44" t="s">
        <v>18</v>
      </c>
      <c r="C819" s="44" t="s">
        <v>19</v>
      </c>
      <c r="D819" s="44" t="s">
        <v>1019</v>
      </c>
      <c r="E819" s="45" t="s">
        <v>1509</v>
      </c>
      <c r="F819" s="34">
        <v>10.152817000000001</v>
      </c>
      <c r="G819" s="34">
        <v>0.38743300000000003</v>
      </c>
      <c r="H819" s="38">
        <v>809</v>
      </c>
      <c r="I819" s="35">
        <f t="shared" si="36"/>
        <v>1325.6407001949301</v>
      </c>
      <c r="J819" s="36">
        <f t="shared" si="37"/>
        <v>265.12814003898603</v>
      </c>
    </row>
    <row r="820" spans="1:10" x14ac:dyDescent="0.25">
      <c r="A820" s="33">
        <f t="shared" si="38"/>
        <v>815</v>
      </c>
      <c r="B820" s="44" t="s">
        <v>154</v>
      </c>
      <c r="C820" s="44" t="s">
        <v>348</v>
      </c>
      <c r="D820" s="44" t="s">
        <v>1510</v>
      </c>
      <c r="E820" s="45" t="s">
        <v>1511</v>
      </c>
      <c r="F820" s="34">
        <v>6.938383</v>
      </c>
      <c r="G820" s="34">
        <v>0.84483299999999995</v>
      </c>
      <c r="H820" s="38">
        <v>806</v>
      </c>
      <c r="I820" s="35">
        <f t="shared" si="36"/>
        <v>1320.7248508740588</v>
      </c>
      <c r="J820" s="36">
        <f t="shared" si="37"/>
        <v>264.14497017481176</v>
      </c>
    </row>
    <row r="821" spans="1:10" x14ac:dyDescent="0.25">
      <c r="A821" s="33">
        <f t="shared" si="38"/>
        <v>816</v>
      </c>
      <c r="B821" s="44" t="s">
        <v>154</v>
      </c>
      <c r="C821" s="44" t="s">
        <v>253</v>
      </c>
      <c r="D821" s="44" t="s">
        <v>393</v>
      </c>
      <c r="E821" s="45" t="s">
        <v>1512</v>
      </c>
      <c r="F821" s="34">
        <v>7.8108329999999997</v>
      </c>
      <c r="G821" s="34">
        <v>1.225217</v>
      </c>
      <c r="H821" s="38">
        <v>806</v>
      </c>
      <c r="I821" s="35">
        <f t="shared" si="36"/>
        <v>1320.7248508740588</v>
      </c>
      <c r="J821" s="36">
        <f t="shared" si="37"/>
        <v>264.14497017481176</v>
      </c>
    </row>
    <row r="822" spans="1:10" x14ac:dyDescent="0.25">
      <c r="A822" s="33">
        <f t="shared" si="38"/>
        <v>817</v>
      </c>
      <c r="B822" s="44" t="s">
        <v>154</v>
      </c>
      <c r="C822" s="44" t="s">
        <v>271</v>
      </c>
      <c r="D822" s="44" t="s">
        <v>339</v>
      </c>
      <c r="E822" s="45" t="s">
        <v>1513</v>
      </c>
      <c r="F822" s="34">
        <v>7.6006999999999998</v>
      </c>
      <c r="G822" s="34">
        <v>1.0671170000000001</v>
      </c>
      <c r="H822" s="38">
        <v>805</v>
      </c>
      <c r="I822" s="35">
        <f t="shared" si="36"/>
        <v>1319.0862344337684</v>
      </c>
      <c r="J822" s="36">
        <f t="shared" si="37"/>
        <v>263.81724688675365</v>
      </c>
    </row>
    <row r="823" spans="1:10" x14ac:dyDescent="0.25">
      <c r="A823" s="33">
        <f t="shared" si="38"/>
        <v>818</v>
      </c>
      <c r="B823" s="44" t="s">
        <v>18</v>
      </c>
      <c r="C823" s="44" t="s">
        <v>32</v>
      </c>
      <c r="D823" s="44" t="s">
        <v>1236</v>
      </c>
      <c r="E823" s="45" t="s">
        <v>1514</v>
      </c>
      <c r="F823" s="34">
        <v>10.98785</v>
      </c>
      <c r="G823" s="34">
        <v>0.12055</v>
      </c>
      <c r="H823" s="38">
        <v>802</v>
      </c>
      <c r="I823" s="35">
        <f t="shared" si="36"/>
        <v>1314.1703851128973</v>
      </c>
      <c r="J823" s="36">
        <f t="shared" si="37"/>
        <v>262.83407702257944</v>
      </c>
    </row>
    <row r="824" spans="1:10" x14ac:dyDescent="0.25">
      <c r="A824" s="33">
        <f t="shared" si="38"/>
        <v>819</v>
      </c>
      <c r="B824" s="44" t="s">
        <v>154</v>
      </c>
      <c r="C824" s="44" t="s">
        <v>253</v>
      </c>
      <c r="D824" s="44" t="s">
        <v>378</v>
      </c>
      <c r="E824" s="45" t="s">
        <v>1515</v>
      </c>
      <c r="F824" s="34">
        <v>7.67645</v>
      </c>
      <c r="G824" s="34">
        <v>1.3628830000000001</v>
      </c>
      <c r="H824" s="38">
        <v>798</v>
      </c>
      <c r="I824" s="35">
        <f t="shared" si="36"/>
        <v>1307.6159193517356</v>
      </c>
      <c r="J824" s="36">
        <f t="shared" si="37"/>
        <v>261.52318387034711</v>
      </c>
    </row>
    <row r="825" spans="1:10" x14ac:dyDescent="0.25">
      <c r="A825" s="33">
        <f t="shared" si="38"/>
        <v>820</v>
      </c>
      <c r="B825" s="44" t="s">
        <v>449</v>
      </c>
      <c r="C825" s="44" t="s">
        <v>459</v>
      </c>
      <c r="D825" s="44" t="s">
        <v>570</v>
      </c>
      <c r="E825" s="45" t="s">
        <v>1516</v>
      </c>
      <c r="F825" s="34">
        <v>6.5298670000000003</v>
      </c>
      <c r="G825" s="34">
        <v>0.84748299999999999</v>
      </c>
      <c r="H825" s="38">
        <v>798</v>
      </c>
      <c r="I825" s="35">
        <f t="shared" si="36"/>
        <v>1307.6159193517356</v>
      </c>
      <c r="J825" s="36">
        <f t="shared" si="37"/>
        <v>261.52318387034711</v>
      </c>
    </row>
    <row r="826" spans="1:10" x14ac:dyDescent="0.25">
      <c r="A826" s="33">
        <f t="shared" si="38"/>
        <v>821</v>
      </c>
      <c r="B826" s="44" t="s">
        <v>154</v>
      </c>
      <c r="C826" s="44" t="s">
        <v>271</v>
      </c>
      <c r="D826" s="44" t="s">
        <v>272</v>
      </c>
      <c r="E826" s="45" t="s">
        <v>1517</v>
      </c>
      <c r="F826" s="34">
        <v>7.2214</v>
      </c>
      <c r="G826" s="34">
        <v>1.026767</v>
      </c>
      <c r="H826" s="38">
        <v>788</v>
      </c>
      <c r="I826" s="35">
        <f t="shared" si="36"/>
        <v>1291.2297549488317</v>
      </c>
      <c r="J826" s="36">
        <f t="shared" si="37"/>
        <v>258.24595098976636</v>
      </c>
    </row>
    <row r="827" spans="1:10" x14ac:dyDescent="0.25">
      <c r="A827" s="33">
        <f t="shared" si="38"/>
        <v>822</v>
      </c>
      <c r="B827" s="44" t="s">
        <v>154</v>
      </c>
      <c r="C827" s="44" t="s">
        <v>155</v>
      </c>
      <c r="D827" s="44" t="s">
        <v>922</v>
      </c>
      <c r="E827" s="45" t="s">
        <v>1518</v>
      </c>
      <c r="F827" s="34">
        <v>7.9562999999999997</v>
      </c>
      <c r="G827" s="34">
        <v>1.2130829999999999</v>
      </c>
      <c r="H827" s="38">
        <v>786</v>
      </c>
      <c r="I827" s="35">
        <f t="shared" si="36"/>
        <v>1287.9525220682508</v>
      </c>
      <c r="J827" s="36">
        <f t="shared" si="37"/>
        <v>257.59050441365014</v>
      </c>
    </row>
    <row r="828" spans="1:10" x14ac:dyDescent="0.25">
      <c r="A828" s="33">
        <f t="shared" si="38"/>
        <v>823</v>
      </c>
      <c r="B828" s="44" t="s">
        <v>10</v>
      </c>
      <c r="C828" s="44" t="s">
        <v>11</v>
      </c>
      <c r="D828" s="44" t="s">
        <v>183</v>
      </c>
      <c r="E828" s="45" t="s">
        <v>1519</v>
      </c>
      <c r="F828" s="34">
        <v>9.8497500000000002</v>
      </c>
      <c r="G828" s="34">
        <v>0.82486700000000002</v>
      </c>
      <c r="H828" s="38">
        <v>784</v>
      </c>
      <c r="I828" s="35">
        <f t="shared" si="36"/>
        <v>1284.6752891876702</v>
      </c>
      <c r="J828" s="36">
        <f t="shared" si="37"/>
        <v>256.93505783753403</v>
      </c>
    </row>
    <row r="829" spans="1:10" x14ac:dyDescent="0.25">
      <c r="A829" s="33">
        <f t="shared" si="38"/>
        <v>824</v>
      </c>
      <c r="B829" s="44" t="s">
        <v>154</v>
      </c>
      <c r="C829" s="44" t="s">
        <v>423</v>
      </c>
      <c r="D829" s="44" t="s">
        <v>435</v>
      </c>
      <c r="E829" s="45" t="s">
        <v>1520</v>
      </c>
      <c r="F829" s="34">
        <v>7.0086500000000003</v>
      </c>
      <c r="G829" s="34">
        <v>0.59823300000000001</v>
      </c>
      <c r="H829" s="38">
        <v>782</v>
      </c>
      <c r="I829" s="35">
        <f t="shared" si="36"/>
        <v>1281.3980563070893</v>
      </c>
      <c r="J829" s="36">
        <f t="shared" si="37"/>
        <v>256.27961126141787</v>
      </c>
    </row>
    <row r="830" spans="1:10" x14ac:dyDescent="0.25">
      <c r="A830" s="33">
        <f t="shared" si="38"/>
        <v>825</v>
      </c>
      <c r="B830" s="44" t="s">
        <v>154</v>
      </c>
      <c r="C830" s="44" t="s">
        <v>271</v>
      </c>
      <c r="D830" s="44" t="s">
        <v>293</v>
      </c>
      <c r="E830" s="45" t="s">
        <v>1521</v>
      </c>
      <c r="F830" s="34">
        <v>7.3560499999999998</v>
      </c>
      <c r="G830" s="34">
        <v>1.086767</v>
      </c>
      <c r="H830" s="38">
        <v>775</v>
      </c>
      <c r="I830" s="35">
        <f t="shared" si="36"/>
        <v>1269.9277412250565</v>
      </c>
      <c r="J830" s="36">
        <f t="shared" si="37"/>
        <v>253.9855482450113</v>
      </c>
    </row>
    <row r="831" spans="1:10" x14ac:dyDescent="0.25">
      <c r="A831" s="33">
        <f t="shared" si="38"/>
        <v>826</v>
      </c>
      <c r="B831" s="44" t="s">
        <v>10</v>
      </c>
      <c r="C831" s="44" t="s">
        <v>126</v>
      </c>
      <c r="D831" s="44" t="s">
        <v>127</v>
      </c>
      <c r="E831" s="45" t="s">
        <v>1522</v>
      </c>
      <c r="F831" s="34">
        <v>10.018516999999999</v>
      </c>
      <c r="G831" s="34">
        <v>0.72260000000000002</v>
      </c>
      <c r="H831" s="38">
        <v>773</v>
      </c>
      <c r="I831" s="35">
        <f t="shared" si="36"/>
        <v>1266.6505083444758</v>
      </c>
      <c r="J831" s="36">
        <f t="shared" si="37"/>
        <v>253.33010166889517</v>
      </c>
    </row>
    <row r="832" spans="1:10" x14ac:dyDescent="0.25">
      <c r="A832" s="33">
        <f t="shared" si="38"/>
        <v>827</v>
      </c>
      <c r="B832" s="44" t="s">
        <v>18</v>
      </c>
      <c r="C832" s="44" t="s">
        <v>19</v>
      </c>
      <c r="D832" s="44" t="s">
        <v>43</v>
      </c>
      <c r="E832" s="45" t="s">
        <v>1523</v>
      </c>
      <c r="F832" s="34">
        <v>10.436966999999999</v>
      </c>
      <c r="G832" s="34">
        <v>0.649617</v>
      </c>
      <c r="H832" s="38">
        <v>773</v>
      </c>
      <c r="I832" s="35">
        <f t="shared" si="36"/>
        <v>1266.6505083444758</v>
      </c>
      <c r="J832" s="36">
        <f t="shared" si="37"/>
        <v>253.33010166889517</v>
      </c>
    </row>
    <row r="833" spans="1:10" x14ac:dyDescent="0.25">
      <c r="A833" s="33">
        <f t="shared" si="38"/>
        <v>828</v>
      </c>
      <c r="B833" s="44" t="s">
        <v>154</v>
      </c>
      <c r="C833" s="44" t="s">
        <v>264</v>
      </c>
      <c r="D833" s="44" t="s">
        <v>928</v>
      </c>
      <c r="E833" s="45" t="s">
        <v>1524</v>
      </c>
      <c r="F833" s="34">
        <v>7.462567</v>
      </c>
      <c r="G833" s="34">
        <v>0.53451700000000002</v>
      </c>
      <c r="H833" s="38">
        <v>771</v>
      </c>
      <c r="I833" s="35">
        <f t="shared" si="36"/>
        <v>1263.373275463895</v>
      </c>
      <c r="J833" s="36">
        <f t="shared" si="37"/>
        <v>252.67465509277901</v>
      </c>
    </row>
    <row r="834" spans="1:10" x14ac:dyDescent="0.25">
      <c r="A834" s="33">
        <f t="shared" si="38"/>
        <v>829</v>
      </c>
      <c r="B834" s="44" t="s">
        <v>18</v>
      </c>
      <c r="C834" s="44" t="s">
        <v>39</v>
      </c>
      <c r="D834" s="44" t="s">
        <v>545</v>
      </c>
      <c r="E834" s="45" t="s">
        <v>1525</v>
      </c>
      <c r="F834" s="34">
        <v>10.799683</v>
      </c>
      <c r="G834" s="34">
        <v>0.51646700000000001</v>
      </c>
      <c r="H834" s="38">
        <v>769</v>
      </c>
      <c r="I834" s="35">
        <f t="shared" si="36"/>
        <v>1260.0960425833141</v>
      </c>
      <c r="J834" s="36">
        <f t="shared" si="37"/>
        <v>252.01920851666281</v>
      </c>
    </row>
    <row r="835" spans="1:10" x14ac:dyDescent="0.25">
      <c r="A835" s="33">
        <f t="shared" si="38"/>
        <v>830</v>
      </c>
      <c r="B835" s="44" t="s">
        <v>449</v>
      </c>
      <c r="C835" s="44" t="s">
        <v>585</v>
      </c>
      <c r="D835" s="44" t="s">
        <v>1526</v>
      </c>
      <c r="E835" s="45" t="s">
        <v>1527</v>
      </c>
      <c r="F835" s="34">
        <v>6.7835000000000001</v>
      </c>
      <c r="G835" s="34">
        <v>1.608033</v>
      </c>
      <c r="H835" s="38">
        <v>766</v>
      </c>
      <c r="I835" s="35">
        <f t="shared" si="36"/>
        <v>1255.180193262443</v>
      </c>
      <c r="J835" s="36">
        <f t="shared" si="37"/>
        <v>251.0360386524886</v>
      </c>
    </row>
    <row r="836" spans="1:10" x14ac:dyDescent="0.25">
      <c r="A836" s="33">
        <f t="shared" si="38"/>
        <v>831</v>
      </c>
      <c r="B836" s="44" t="s">
        <v>449</v>
      </c>
      <c r="C836" s="44" t="s">
        <v>450</v>
      </c>
      <c r="D836" s="44" t="s">
        <v>451</v>
      </c>
      <c r="E836" s="45" t="s">
        <v>1528</v>
      </c>
      <c r="F836" s="34">
        <v>6.6923830000000004</v>
      </c>
      <c r="G836" s="34">
        <v>1.0863670000000001</v>
      </c>
      <c r="H836" s="38">
        <v>766</v>
      </c>
      <c r="I836" s="35">
        <f t="shared" si="36"/>
        <v>1255.180193262443</v>
      </c>
      <c r="J836" s="36">
        <f t="shared" si="37"/>
        <v>251.0360386524886</v>
      </c>
    </row>
    <row r="837" spans="1:10" x14ac:dyDescent="0.25">
      <c r="A837" s="33">
        <f t="shared" si="38"/>
        <v>832</v>
      </c>
      <c r="B837" s="44" t="s">
        <v>154</v>
      </c>
      <c r="C837" s="44" t="s">
        <v>253</v>
      </c>
      <c r="D837" s="44" t="s">
        <v>356</v>
      </c>
      <c r="E837" s="45" t="s">
        <v>1529</v>
      </c>
      <c r="F837" s="34">
        <v>7.8882000000000003</v>
      </c>
      <c r="G837" s="34">
        <v>1.1346830000000001</v>
      </c>
      <c r="H837" s="38">
        <v>760</v>
      </c>
      <c r="I837" s="35">
        <f t="shared" si="36"/>
        <v>1245.3484946207006</v>
      </c>
      <c r="J837" s="36">
        <f t="shared" si="37"/>
        <v>249.06969892414014</v>
      </c>
    </row>
    <row r="838" spans="1:10" x14ac:dyDescent="0.25">
      <c r="A838" s="33">
        <f t="shared" si="38"/>
        <v>833</v>
      </c>
      <c r="B838" s="44" t="s">
        <v>154</v>
      </c>
      <c r="C838" s="44" t="s">
        <v>377</v>
      </c>
      <c r="D838" s="44" t="s">
        <v>864</v>
      </c>
      <c r="E838" s="45" t="s">
        <v>1530</v>
      </c>
      <c r="F838" s="34">
        <v>7.3592329999999997</v>
      </c>
      <c r="G838" s="34">
        <v>1.231017</v>
      </c>
      <c r="H838" s="38">
        <v>755</v>
      </c>
      <c r="I838" s="35">
        <f t="shared" ref="I838:I901" si="39">+H838*(1+2.5%)^20</f>
        <v>1237.1554124192487</v>
      </c>
      <c r="J838" s="36">
        <f t="shared" ref="J838:J901" si="40">+I838/5</f>
        <v>247.43108248384974</v>
      </c>
    </row>
    <row r="839" spans="1:10" x14ac:dyDescent="0.25">
      <c r="A839" s="33">
        <f t="shared" si="38"/>
        <v>834</v>
      </c>
      <c r="B839" s="44" t="s">
        <v>154</v>
      </c>
      <c r="C839" s="44" t="s">
        <v>260</v>
      </c>
      <c r="D839" s="44" t="s">
        <v>289</v>
      </c>
      <c r="E839" s="45" t="s">
        <v>1531</v>
      </c>
      <c r="F839" s="34">
        <v>7.6452999999999998</v>
      </c>
      <c r="G839" s="34">
        <v>0.72011700000000001</v>
      </c>
      <c r="H839" s="38">
        <v>748</v>
      </c>
      <c r="I839" s="35">
        <f t="shared" si="39"/>
        <v>1225.6850973372159</v>
      </c>
      <c r="J839" s="36">
        <f t="shared" si="40"/>
        <v>245.13701946744317</v>
      </c>
    </row>
    <row r="840" spans="1:10" x14ac:dyDescent="0.25">
      <c r="A840" s="33">
        <f t="shared" ref="A840:A903" si="41">+A839+1</f>
        <v>835</v>
      </c>
      <c r="B840" s="44" t="s">
        <v>154</v>
      </c>
      <c r="C840" s="44" t="s">
        <v>155</v>
      </c>
      <c r="D840" s="44" t="s">
        <v>274</v>
      </c>
      <c r="E840" s="45" t="s">
        <v>1532</v>
      </c>
      <c r="F840" s="34">
        <v>7.9024000000000001</v>
      </c>
      <c r="G840" s="34">
        <v>1.39775</v>
      </c>
      <c r="H840" s="38">
        <v>738</v>
      </c>
      <c r="I840" s="35">
        <f t="shared" si="39"/>
        <v>1209.298932934312</v>
      </c>
      <c r="J840" s="36">
        <f t="shared" si="40"/>
        <v>241.85978658686241</v>
      </c>
    </row>
    <row r="841" spans="1:10" x14ac:dyDescent="0.25">
      <c r="A841" s="33">
        <f t="shared" si="41"/>
        <v>836</v>
      </c>
      <c r="B841" s="44" t="s">
        <v>10</v>
      </c>
      <c r="C841" s="44" t="s">
        <v>11</v>
      </c>
      <c r="D841" s="44" t="s">
        <v>58</v>
      </c>
      <c r="E841" s="45" t="s">
        <v>1533</v>
      </c>
      <c r="F841" s="34">
        <v>9.6537330000000008</v>
      </c>
      <c r="G841" s="34">
        <v>0.52495000000000003</v>
      </c>
      <c r="H841" s="38">
        <v>732</v>
      </c>
      <c r="I841" s="35">
        <f t="shared" si="39"/>
        <v>1199.4672342925696</v>
      </c>
      <c r="J841" s="36">
        <f t="shared" si="40"/>
        <v>239.89344685851393</v>
      </c>
    </row>
    <row r="842" spans="1:10" x14ac:dyDescent="0.25">
      <c r="A842" s="33">
        <f t="shared" si="41"/>
        <v>837</v>
      </c>
      <c r="B842" s="44" t="s">
        <v>18</v>
      </c>
      <c r="C842" s="44" t="s">
        <v>39</v>
      </c>
      <c r="D842" s="44" t="s">
        <v>666</v>
      </c>
      <c r="E842" s="45" t="s">
        <v>1534</v>
      </c>
      <c r="F842" s="34">
        <v>10.87275</v>
      </c>
      <c r="G842" s="34">
        <v>0.43716699999999997</v>
      </c>
      <c r="H842" s="38">
        <v>726</v>
      </c>
      <c r="I842" s="35">
        <f t="shared" si="39"/>
        <v>1189.6355356508273</v>
      </c>
      <c r="J842" s="36">
        <f t="shared" si="40"/>
        <v>237.92710713016544</v>
      </c>
    </row>
    <row r="843" spans="1:10" x14ac:dyDescent="0.25">
      <c r="A843" s="33">
        <f t="shared" si="41"/>
        <v>838</v>
      </c>
      <c r="B843" s="44" t="s">
        <v>10</v>
      </c>
      <c r="C843" s="44" t="s">
        <v>11</v>
      </c>
      <c r="D843" s="44" t="s">
        <v>1476</v>
      </c>
      <c r="E843" s="45" t="s">
        <v>1535</v>
      </c>
      <c r="F843" s="34">
        <v>9.7844499999999996</v>
      </c>
      <c r="G843" s="34">
        <v>0.59511700000000001</v>
      </c>
      <c r="H843" s="38">
        <v>723</v>
      </c>
      <c r="I843" s="35">
        <f t="shared" si="39"/>
        <v>1184.7196863299559</v>
      </c>
      <c r="J843" s="36">
        <f t="shared" si="40"/>
        <v>236.9439372659912</v>
      </c>
    </row>
    <row r="844" spans="1:10" x14ac:dyDescent="0.25">
      <c r="A844" s="33">
        <f t="shared" si="41"/>
        <v>839</v>
      </c>
      <c r="B844" s="44" t="s">
        <v>154</v>
      </c>
      <c r="C844" s="44" t="s">
        <v>377</v>
      </c>
      <c r="D844" s="44" t="s">
        <v>383</v>
      </c>
      <c r="E844" s="45" t="s">
        <v>1536</v>
      </c>
      <c r="F844" s="34">
        <v>7.3589000000000002</v>
      </c>
      <c r="G844" s="34">
        <v>1.145867</v>
      </c>
      <c r="H844" s="38">
        <v>723</v>
      </c>
      <c r="I844" s="35">
        <f t="shared" si="39"/>
        <v>1184.7196863299559</v>
      </c>
      <c r="J844" s="36">
        <f t="shared" si="40"/>
        <v>236.9439372659912</v>
      </c>
    </row>
    <row r="845" spans="1:10" x14ac:dyDescent="0.25">
      <c r="A845" s="33">
        <f t="shared" si="41"/>
        <v>840</v>
      </c>
      <c r="B845" s="44" t="s">
        <v>10</v>
      </c>
      <c r="C845" s="44" t="s">
        <v>126</v>
      </c>
      <c r="D845" s="44" t="s">
        <v>1537</v>
      </c>
      <c r="E845" s="45" t="s">
        <v>1537</v>
      </c>
      <c r="F845" s="34">
        <v>10.054733000000001</v>
      </c>
      <c r="G845" s="34">
        <v>1.195033</v>
      </c>
      <c r="H845" s="38">
        <v>722</v>
      </c>
      <c r="I845" s="35">
        <f t="shared" si="39"/>
        <v>1183.0810698896655</v>
      </c>
      <c r="J845" s="36">
        <f t="shared" si="40"/>
        <v>236.61621397793311</v>
      </c>
    </row>
    <row r="846" spans="1:10" x14ac:dyDescent="0.25">
      <c r="A846" s="33">
        <f t="shared" si="41"/>
        <v>841</v>
      </c>
      <c r="B846" s="44" t="s">
        <v>154</v>
      </c>
      <c r="C846" s="44" t="s">
        <v>377</v>
      </c>
      <c r="D846" s="44" t="s">
        <v>400</v>
      </c>
      <c r="E846" s="45" t="s">
        <v>1538</v>
      </c>
      <c r="F846" s="34">
        <v>7.4651329999999998</v>
      </c>
      <c r="G846" s="34">
        <v>1.5185169999999999</v>
      </c>
      <c r="H846" s="38">
        <v>722</v>
      </c>
      <c r="I846" s="35">
        <f t="shared" si="39"/>
        <v>1183.0810698896655</v>
      </c>
      <c r="J846" s="36">
        <f t="shared" si="40"/>
        <v>236.61621397793311</v>
      </c>
    </row>
    <row r="847" spans="1:10" x14ac:dyDescent="0.25">
      <c r="A847" s="33">
        <f t="shared" si="41"/>
        <v>842</v>
      </c>
      <c r="B847" s="44" t="s">
        <v>150</v>
      </c>
      <c r="C847" s="45" t="s">
        <v>195</v>
      </c>
      <c r="D847" s="44" t="s">
        <v>287</v>
      </c>
      <c r="E847" s="44" t="s">
        <v>1539</v>
      </c>
      <c r="F847" s="34">
        <v>8.0552670000000006</v>
      </c>
      <c r="G847" s="34">
        <v>1.122717</v>
      </c>
      <c r="H847" s="38">
        <v>721</v>
      </c>
      <c r="I847" s="35">
        <f t="shared" si="39"/>
        <v>1181.4424534493751</v>
      </c>
      <c r="J847" s="36">
        <f t="shared" si="40"/>
        <v>236.288490689875</v>
      </c>
    </row>
    <row r="848" spans="1:10" x14ac:dyDescent="0.25">
      <c r="A848" s="33">
        <f t="shared" si="41"/>
        <v>843</v>
      </c>
      <c r="B848" s="44" t="s">
        <v>154</v>
      </c>
      <c r="C848" s="44" t="s">
        <v>271</v>
      </c>
      <c r="D848" s="44" t="s">
        <v>329</v>
      </c>
      <c r="E848" s="45" t="s">
        <v>1540</v>
      </c>
      <c r="F848" s="34">
        <v>7.7897670000000003</v>
      </c>
      <c r="G848" s="34">
        <v>1.025183</v>
      </c>
      <c r="H848" s="38">
        <v>716</v>
      </c>
      <c r="I848" s="35">
        <f t="shared" si="39"/>
        <v>1173.2493712479231</v>
      </c>
      <c r="J848" s="36">
        <f t="shared" si="40"/>
        <v>234.64987424958463</v>
      </c>
    </row>
    <row r="849" spans="1:10" x14ac:dyDescent="0.25">
      <c r="A849" s="33">
        <f t="shared" si="41"/>
        <v>844</v>
      </c>
      <c r="B849" s="44" t="s">
        <v>10</v>
      </c>
      <c r="C849" s="44" t="s">
        <v>11</v>
      </c>
      <c r="D849" s="44" t="s">
        <v>12</v>
      </c>
      <c r="E849" s="45" t="s">
        <v>1541</v>
      </c>
      <c r="F849" s="34">
        <v>9.4973329999999994</v>
      </c>
      <c r="G849" s="34">
        <v>0.66210000000000002</v>
      </c>
      <c r="H849" s="38">
        <v>716</v>
      </c>
      <c r="I849" s="35">
        <f t="shared" si="39"/>
        <v>1173.2493712479231</v>
      </c>
      <c r="J849" s="36">
        <f t="shared" si="40"/>
        <v>234.64987424958463</v>
      </c>
    </row>
    <row r="850" spans="1:10" x14ac:dyDescent="0.25">
      <c r="A850" s="33">
        <f t="shared" si="41"/>
        <v>845</v>
      </c>
      <c r="B850" s="44" t="s">
        <v>10</v>
      </c>
      <c r="C850" s="44" t="s">
        <v>244</v>
      </c>
      <c r="D850" s="44" t="s">
        <v>1542</v>
      </c>
      <c r="E850" s="45" t="s">
        <v>1543</v>
      </c>
      <c r="F850" s="34">
        <v>9.3218829999999997</v>
      </c>
      <c r="G850" s="34">
        <v>1.077933</v>
      </c>
      <c r="H850" s="38">
        <v>714</v>
      </c>
      <c r="I850" s="35">
        <f t="shared" si="39"/>
        <v>1169.9721383673425</v>
      </c>
      <c r="J850" s="36">
        <f t="shared" si="40"/>
        <v>233.99442767346849</v>
      </c>
    </row>
    <row r="851" spans="1:10" x14ac:dyDescent="0.25">
      <c r="A851" s="33">
        <f t="shared" si="41"/>
        <v>846</v>
      </c>
      <c r="B851" s="44" t="s">
        <v>154</v>
      </c>
      <c r="C851" s="44" t="s">
        <v>380</v>
      </c>
      <c r="D851" s="44" t="s">
        <v>1544</v>
      </c>
      <c r="E851" s="45" t="s">
        <v>1545</v>
      </c>
      <c r="F851" s="34">
        <v>7.1650830000000001</v>
      </c>
      <c r="G851" s="34">
        <v>0.98399999999999999</v>
      </c>
      <c r="H851" s="38">
        <v>713</v>
      </c>
      <c r="I851" s="35">
        <f t="shared" si="39"/>
        <v>1168.3335219270521</v>
      </c>
      <c r="J851" s="36">
        <f t="shared" si="40"/>
        <v>233.66670438541041</v>
      </c>
    </row>
    <row r="852" spans="1:10" x14ac:dyDescent="0.25">
      <c r="A852" s="33">
        <f t="shared" si="41"/>
        <v>847</v>
      </c>
      <c r="B852" s="44" t="s">
        <v>18</v>
      </c>
      <c r="C852" s="44" t="s">
        <v>19</v>
      </c>
      <c r="D852" s="44" t="s">
        <v>628</v>
      </c>
      <c r="E852" s="45" t="s">
        <v>1546</v>
      </c>
      <c r="F852" s="34">
        <v>9.9037330000000008</v>
      </c>
      <c r="G852" s="34">
        <v>0.62911700000000004</v>
      </c>
      <c r="H852" s="38">
        <v>709</v>
      </c>
      <c r="I852" s="35">
        <f t="shared" si="39"/>
        <v>1161.7790561658906</v>
      </c>
      <c r="J852" s="36">
        <f t="shared" si="40"/>
        <v>232.35581123317812</v>
      </c>
    </row>
    <row r="853" spans="1:10" x14ac:dyDescent="0.25">
      <c r="A853" s="33">
        <f t="shared" si="41"/>
        <v>848</v>
      </c>
      <c r="B853" s="44" t="s">
        <v>18</v>
      </c>
      <c r="C853" s="44" t="s">
        <v>39</v>
      </c>
      <c r="D853" s="44" t="s">
        <v>120</v>
      </c>
      <c r="E853" s="45" t="s">
        <v>1547</v>
      </c>
      <c r="F853" s="34">
        <v>10.791550000000001</v>
      </c>
      <c r="G853" s="34">
        <v>0.33994999999999997</v>
      </c>
      <c r="H853" s="38">
        <v>700</v>
      </c>
      <c r="I853" s="35">
        <f t="shared" si="39"/>
        <v>1147.0315082032769</v>
      </c>
      <c r="J853" s="36">
        <f t="shared" si="40"/>
        <v>229.40630164065539</v>
      </c>
    </row>
    <row r="854" spans="1:10" x14ac:dyDescent="0.25">
      <c r="A854" s="33">
        <f t="shared" si="41"/>
        <v>849</v>
      </c>
      <c r="B854" s="44" t="s">
        <v>154</v>
      </c>
      <c r="C854" s="44" t="s">
        <v>377</v>
      </c>
      <c r="D854" s="44" t="s">
        <v>400</v>
      </c>
      <c r="E854" s="45" t="s">
        <v>1548</v>
      </c>
      <c r="F854" s="34">
        <v>7.4256830000000003</v>
      </c>
      <c r="G854" s="34">
        <v>1.57925</v>
      </c>
      <c r="H854" s="38">
        <v>699</v>
      </c>
      <c r="I854" s="35">
        <f t="shared" si="39"/>
        <v>1145.3928917629864</v>
      </c>
      <c r="J854" s="36">
        <f t="shared" si="40"/>
        <v>229.07857835259728</v>
      </c>
    </row>
    <row r="855" spans="1:10" x14ac:dyDescent="0.25">
      <c r="A855" s="33">
        <f t="shared" si="41"/>
        <v>850</v>
      </c>
      <c r="B855" s="44" t="s">
        <v>10</v>
      </c>
      <c r="C855" s="44" t="s">
        <v>11</v>
      </c>
      <c r="D855" s="44" t="s">
        <v>1476</v>
      </c>
      <c r="E855" s="45" t="s">
        <v>1549</v>
      </c>
      <c r="F855" s="34">
        <v>9.7269670000000001</v>
      </c>
      <c r="G855" s="34">
        <v>0.67174999999999996</v>
      </c>
      <c r="H855" s="38">
        <v>695</v>
      </c>
      <c r="I855" s="35">
        <f t="shared" si="39"/>
        <v>1138.8384260018249</v>
      </c>
      <c r="J855" s="36">
        <f t="shared" si="40"/>
        <v>227.76768520036498</v>
      </c>
    </row>
    <row r="856" spans="1:10" x14ac:dyDescent="0.25">
      <c r="A856" s="33">
        <f t="shared" si="41"/>
        <v>851</v>
      </c>
      <c r="B856" s="44" t="s">
        <v>154</v>
      </c>
      <c r="C856" s="44" t="s">
        <v>271</v>
      </c>
      <c r="D856" s="44" t="s">
        <v>272</v>
      </c>
      <c r="E856" s="45" t="s">
        <v>1550</v>
      </c>
      <c r="F856" s="34">
        <v>7.2950499999999998</v>
      </c>
      <c r="G856" s="34">
        <v>0.99498299999999995</v>
      </c>
      <c r="H856" s="38">
        <v>693</v>
      </c>
      <c r="I856" s="35">
        <f t="shared" si="39"/>
        <v>1135.5611931212441</v>
      </c>
      <c r="J856" s="36">
        <f t="shared" si="40"/>
        <v>227.11223862424882</v>
      </c>
    </row>
    <row r="857" spans="1:10" x14ac:dyDescent="0.25">
      <c r="A857" s="33">
        <f t="shared" si="41"/>
        <v>852</v>
      </c>
      <c r="B857" s="44" t="s">
        <v>10</v>
      </c>
      <c r="C857" s="44" t="s">
        <v>11</v>
      </c>
      <c r="D857" s="44" t="s">
        <v>1476</v>
      </c>
      <c r="E857" s="45" t="s">
        <v>1551</v>
      </c>
      <c r="F857" s="34">
        <v>9.6692999999999998</v>
      </c>
      <c r="G857" s="34">
        <v>0.56710000000000005</v>
      </c>
      <c r="H857" s="38">
        <v>692</v>
      </c>
      <c r="I857" s="35">
        <f t="shared" si="39"/>
        <v>1133.9225766809536</v>
      </c>
      <c r="J857" s="36">
        <f t="shared" si="40"/>
        <v>226.78451533619074</v>
      </c>
    </row>
    <row r="858" spans="1:10" x14ac:dyDescent="0.25">
      <c r="A858" s="33">
        <f t="shared" si="41"/>
        <v>853</v>
      </c>
      <c r="B858" s="44" t="s">
        <v>150</v>
      </c>
      <c r="C858" s="44" t="s">
        <v>174</v>
      </c>
      <c r="D858" s="44" t="s">
        <v>764</v>
      </c>
      <c r="E858" s="45" t="s">
        <v>864</v>
      </c>
      <c r="F858" s="34">
        <v>8.7958169999999996</v>
      </c>
      <c r="G858" s="34">
        <v>1.1103499999999999</v>
      </c>
      <c r="H858" s="38">
        <v>690</v>
      </c>
      <c r="I858" s="35">
        <f t="shared" si="39"/>
        <v>1130.645343800373</v>
      </c>
      <c r="J858" s="36">
        <f t="shared" si="40"/>
        <v>226.1290687600746</v>
      </c>
    </row>
    <row r="859" spans="1:10" x14ac:dyDescent="0.25">
      <c r="A859" s="33">
        <f t="shared" si="41"/>
        <v>854</v>
      </c>
      <c r="B859" s="44" t="s">
        <v>10</v>
      </c>
      <c r="C859" s="44" t="s">
        <v>126</v>
      </c>
      <c r="D859" s="44" t="s">
        <v>209</v>
      </c>
      <c r="E859" s="45" t="s">
        <v>1552</v>
      </c>
      <c r="F859" s="34">
        <v>9.9745329999999992</v>
      </c>
      <c r="G859" s="34">
        <v>1.113683</v>
      </c>
      <c r="H859" s="38">
        <v>682</v>
      </c>
      <c r="I859" s="35">
        <f t="shared" si="39"/>
        <v>1117.5364122780497</v>
      </c>
      <c r="J859" s="36">
        <f t="shared" si="40"/>
        <v>223.50728245560995</v>
      </c>
    </row>
    <row r="860" spans="1:10" x14ac:dyDescent="0.25">
      <c r="A860" s="33">
        <f t="shared" si="41"/>
        <v>855</v>
      </c>
      <c r="B860" s="44" t="s">
        <v>10</v>
      </c>
      <c r="C860" s="44" t="s">
        <v>126</v>
      </c>
      <c r="D860" s="44" t="s">
        <v>1537</v>
      </c>
      <c r="E860" s="45" t="s">
        <v>1553</v>
      </c>
      <c r="F860" s="34">
        <v>10.089467000000001</v>
      </c>
      <c r="G860" s="34">
        <v>1.196167</v>
      </c>
      <c r="H860" s="38">
        <v>678</v>
      </c>
      <c r="I860" s="35">
        <f t="shared" si="39"/>
        <v>1110.9819465168882</v>
      </c>
      <c r="J860" s="36">
        <f t="shared" si="40"/>
        <v>222.19638930337766</v>
      </c>
    </row>
    <row r="861" spans="1:10" x14ac:dyDescent="0.25">
      <c r="A861" s="33">
        <f t="shared" si="41"/>
        <v>856</v>
      </c>
      <c r="B861" s="44" t="s">
        <v>154</v>
      </c>
      <c r="C861" s="44" t="s">
        <v>377</v>
      </c>
      <c r="D861" s="44" t="s">
        <v>383</v>
      </c>
      <c r="E861" s="45" t="s">
        <v>1554</v>
      </c>
      <c r="F861" s="34">
        <v>7.3449330000000002</v>
      </c>
      <c r="G861" s="34">
        <v>1.1339330000000001</v>
      </c>
      <c r="H861" s="38">
        <v>672</v>
      </c>
      <c r="I861" s="35">
        <f t="shared" si="39"/>
        <v>1101.1502478751459</v>
      </c>
      <c r="J861" s="36">
        <f t="shared" si="40"/>
        <v>220.23004957502917</v>
      </c>
    </row>
    <row r="862" spans="1:10" x14ac:dyDescent="0.25">
      <c r="A862" s="33">
        <f t="shared" si="41"/>
        <v>857</v>
      </c>
      <c r="B862" s="44" t="s">
        <v>18</v>
      </c>
      <c r="C862" s="44" t="s">
        <v>32</v>
      </c>
      <c r="D862" s="44" t="s">
        <v>99</v>
      </c>
      <c r="E862" s="45" t="s">
        <v>1555</v>
      </c>
      <c r="F862" s="34">
        <v>10.858317</v>
      </c>
      <c r="G862" s="34">
        <v>0.30013299999999998</v>
      </c>
      <c r="H862" s="38">
        <v>671</v>
      </c>
      <c r="I862" s="35">
        <f t="shared" si="39"/>
        <v>1099.5116314348554</v>
      </c>
      <c r="J862" s="36">
        <f t="shared" si="40"/>
        <v>219.90232628697109</v>
      </c>
    </row>
    <row r="863" spans="1:10" x14ac:dyDescent="0.25">
      <c r="A863" s="33">
        <f t="shared" si="41"/>
        <v>858</v>
      </c>
      <c r="B863" s="44" t="s">
        <v>18</v>
      </c>
      <c r="C863" s="44" t="s">
        <v>19</v>
      </c>
      <c r="D863" s="44" t="s">
        <v>43</v>
      </c>
      <c r="E863" s="45" t="s">
        <v>1556</v>
      </c>
      <c r="F863" s="34">
        <v>10.483317</v>
      </c>
      <c r="G863" s="34">
        <v>0.58204999999999996</v>
      </c>
      <c r="H863" s="38">
        <v>670</v>
      </c>
      <c r="I863" s="35">
        <f t="shared" si="39"/>
        <v>1097.873014994565</v>
      </c>
      <c r="J863" s="36">
        <f t="shared" si="40"/>
        <v>219.57460299891301</v>
      </c>
    </row>
    <row r="864" spans="1:10" x14ac:dyDescent="0.25">
      <c r="A864" s="33">
        <f t="shared" si="41"/>
        <v>859</v>
      </c>
      <c r="B864" s="44" t="s">
        <v>18</v>
      </c>
      <c r="C864" s="44" t="s">
        <v>32</v>
      </c>
      <c r="D864" s="44" t="s">
        <v>898</v>
      </c>
      <c r="E864" s="45" t="s">
        <v>1557</v>
      </c>
      <c r="F864" s="34">
        <v>10.961366999999999</v>
      </c>
      <c r="G864" s="34">
        <v>0.126</v>
      </c>
      <c r="H864" s="38">
        <v>665</v>
      </c>
      <c r="I864" s="35">
        <f t="shared" si="39"/>
        <v>1089.679932793113</v>
      </c>
      <c r="J864" s="36">
        <f t="shared" si="40"/>
        <v>217.9359865586226</v>
      </c>
    </row>
    <row r="865" spans="1:10" x14ac:dyDescent="0.25">
      <c r="A865" s="33">
        <f t="shared" si="41"/>
        <v>860</v>
      </c>
      <c r="B865" s="44" t="s">
        <v>10</v>
      </c>
      <c r="C865" s="44" t="s">
        <v>126</v>
      </c>
      <c r="D865" s="44" t="s">
        <v>958</v>
      </c>
      <c r="E865" s="45" t="s">
        <v>1558</v>
      </c>
      <c r="F865" s="34">
        <v>10.0718</v>
      </c>
      <c r="G865" s="34">
        <v>1.1307830000000001</v>
      </c>
      <c r="H865" s="38">
        <v>660</v>
      </c>
      <c r="I865" s="35">
        <f t="shared" si="39"/>
        <v>1081.4868505916611</v>
      </c>
      <c r="J865" s="36">
        <f t="shared" si="40"/>
        <v>216.29737011833222</v>
      </c>
    </row>
    <row r="866" spans="1:10" x14ac:dyDescent="0.25">
      <c r="A866" s="33">
        <f t="shared" si="41"/>
        <v>861</v>
      </c>
      <c r="B866" s="44" t="s">
        <v>18</v>
      </c>
      <c r="C866" s="44" t="s">
        <v>19</v>
      </c>
      <c r="D866" s="44" t="s">
        <v>71</v>
      </c>
      <c r="E866" s="45" t="s">
        <v>1559</v>
      </c>
      <c r="F866" s="34">
        <v>10.492633</v>
      </c>
      <c r="G866" s="34">
        <v>0.32350000000000001</v>
      </c>
      <c r="H866" s="38">
        <v>658</v>
      </c>
      <c r="I866" s="35">
        <f t="shared" si="39"/>
        <v>1078.2096177110802</v>
      </c>
      <c r="J866" s="36">
        <f t="shared" si="40"/>
        <v>215.64192354221603</v>
      </c>
    </row>
    <row r="867" spans="1:10" x14ac:dyDescent="0.25">
      <c r="A867" s="33">
        <f t="shared" si="41"/>
        <v>862</v>
      </c>
      <c r="B867" s="44" t="s">
        <v>18</v>
      </c>
      <c r="C867" s="44" t="s">
        <v>19</v>
      </c>
      <c r="D867" s="44" t="s">
        <v>29</v>
      </c>
      <c r="E867" s="45" t="s">
        <v>1560</v>
      </c>
      <c r="F867" s="34">
        <v>10.019117</v>
      </c>
      <c r="G867" s="34">
        <v>0.66058300000000003</v>
      </c>
      <c r="H867" s="38">
        <v>654</v>
      </c>
      <c r="I867" s="35">
        <f t="shared" si="39"/>
        <v>1071.6551519499187</v>
      </c>
      <c r="J867" s="36">
        <f t="shared" si="40"/>
        <v>214.33103038998374</v>
      </c>
    </row>
    <row r="868" spans="1:10" x14ac:dyDescent="0.25">
      <c r="A868" s="33">
        <f t="shared" si="41"/>
        <v>863</v>
      </c>
      <c r="B868" s="44" t="s">
        <v>18</v>
      </c>
      <c r="C868" s="44" t="s">
        <v>19</v>
      </c>
      <c r="D868" s="44" t="s">
        <v>65</v>
      </c>
      <c r="E868" s="45" t="s">
        <v>1561</v>
      </c>
      <c r="F868" s="34">
        <v>10.571517</v>
      </c>
      <c r="G868" s="34">
        <v>0.70081700000000002</v>
      </c>
      <c r="H868" s="38">
        <v>653</v>
      </c>
      <c r="I868" s="35">
        <f t="shared" si="39"/>
        <v>1070.0165355096283</v>
      </c>
      <c r="J868" s="36">
        <f t="shared" si="40"/>
        <v>214.00330710192566</v>
      </c>
    </row>
    <row r="869" spans="1:10" x14ac:dyDescent="0.25">
      <c r="A869" s="33">
        <f t="shared" si="41"/>
        <v>864</v>
      </c>
      <c r="B869" s="44" t="s">
        <v>10</v>
      </c>
      <c r="C869" s="44" t="s">
        <v>11</v>
      </c>
      <c r="D869" s="44" t="s">
        <v>1476</v>
      </c>
      <c r="E869" s="45" t="s">
        <v>1562</v>
      </c>
      <c r="F869" s="34">
        <v>9.8687000000000005</v>
      </c>
      <c r="G869" s="34">
        <v>0.61133300000000002</v>
      </c>
      <c r="H869" s="38">
        <v>649</v>
      </c>
      <c r="I869" s="35">
        <f t="shared" si="39"/>
        <v>1063.4620697484668</v>
      </c>
      <c r="J869" s="36">
        <f t="shared" si="40"/>
        <v>212.69241394969336</v>
      </c>
    </row>
    <row r="870" spans="1:10" x14ac:dyDescent="0.25">
      <c r="A870" s="33">
        <f t="shared" si="41"/>
        <v>865</v>
      </c>
      <c r="B870" s="44" t="s">
        <v>18</v>
      </c>
      <c r="C870" s="44" t="s">
        <v>19</v>
      </c>
      <c r="D870" s="44" t="s">
        <v>43</v>
      </c>
      <c r="E870" s="45" t="s">
        <v>1563</v>
      </c>
      <c r="F870" s="34">
        <v>10.49085</v>
      </c>
      <c r="G870" s="34">
        <v>0.64098299999999997</v>
      </c>
      <c r="H870" s="38">
        <v>648</v>
      </c>
      <c r="I870" s="35">
        <f t="shared" si="39"/>
        <v>1061.8234533081763</v>
      </c>
      <c r="J870" s="36">
        <f t="shared" si="40"/>
        <v>212.36469066163528</v>
      </c>
    </row>
    <row r="871" spans="1:10" x14ac:dyDescent="0.25">
      <c r="A871" s="33">
        <f t="shared" si="41"/>
        <v>866</v>
      </c>
      <c r="B871" s="44" t="s">
        <v>154</v>
      </c>
      <c r="C871" s="44" t="s">
        <v>271</v>
      </c>
      <c r="D871" s="44" t="s">
        <v>339</v>
      </c>
      <c r="E871" s="45" t="s">
        <v>1564</v>
      </c>
      <c r="F871" s="34">
        <v>7.5556830000000001</v>
      </c>
      <c r="G871" s="34">
        <v>1.082633</v>
      </c>
      <c r="H871" s="38">
        <v>646</v>
      </c>
      <c r="I871" s="35">
        <f t="shared" si="39"/>
        <v>1058.5462204275955</v>
      </c>
      <c r="J871" s="36">
        <f t="shared" si="40"/>
        <v>211.70924408551909</v>
      </c>
    </row>
    <row r="872" spans="1:10" x14ac:dyDescent="0.25">
      <c r="A872" s="33">
        <f t="shared" si="41"/>
        <v>867</v>
      </c>
      <c r="B872" s="44" t="s">
        <v>154</v>
      </c>
      <c r="C872" s="44" t="s">
        <v>271</v>
      </c>
      <c r="D872" s="44" t="s">
        <v>329</v>
      </c>
      <c r="E872" s="45" t="s">
        <v>1565</v>
      </c>
      <c r="F872" s="34">
        <v>7.7202000000000002</v>
      </c>
      <c r="G872" s="34">
        <v>1.0893170000000001</v>
      </c>
      <c r="H872" s="38">
        <v>645</v>
      </c>
      <c r="I872" s="35">
        <f t="shared" si="39"/>
        <v>1056.907603987305</v>
      </c>
      <c r="J872" s="36">
        <f t="shared" si="40"/>
        <v>211.38152079746101</v>
      </c>
    </row>
    <row r="873" spans="1:10" x14ac:dyDescent="0.25">
      <c r="A873" s="33">
        <f t="shared" si="41"/>
        <v>868</v>
      </c>
      <c r="B873" s="44" t="s">
        <v>18</v>
      </c>
      <c r="C873" s="44" t="s">
        <v>19</v>
      </c>
      <c r="D873" s="44" t="s">
        <v>135</v>
      </c>
      <c r="E873" s="45" t="s">
        <v>1566</v>
      </c>
      <c r="F873" s="34">
        <v>10.2394</v>
      </c>
      <c r="G873" s="34">
        <v>0.75711700000000004</v>
      </c>
      <c r="H873" s="38">
        <v>644</v>
      </c>
      <c r="I873" s="35">
        <f t="shared" si="39"/>
        <v>1055.2689875470148</v>
      </c>
      <c r="J873" s="36">
        <f t="shared" si="40"/>
        <v>211.05379750940295</v>
      </c>
    </row>
    <row r="874" spans="1:10" x14ac:dyDescent="0.25">
      <c r="A874" s="33">
        <f t="shared" si="41"/>
        <v>869</v>
      </c>
      <c r="B874" s="44" t="s">
        <v>18</v>
      </c>
      <c r="C874" s="44" t="s">
        <v>19</v>
      </c>
      <c r="D874" s="44" t="s">
        <v>43</v>
      </c>
      <c r="E874" s="45" t="s">
        <v>1567</v>
      </c>
      <c r="F874" s="34">
        <v>10.452116999999999</v>
      </c>
      <c r="G874" s="34">
        <v>0.61624999999999996</v>
      </c>
      <c r="H874" s="38">
        <v>644</v>
      </c>
      <c r="I874" s="35">
        <f t="shared" si="39"/>
        <v>1055.2689875470148</v>
      </c>
      <c r="J874" s="36">
        <f t="shared" si="40"/>
        <v>211.05379750940295</v>
      </c>
    </row>
    <row r="875" spans="1:10" x14ac:dyDescent="0.25">
      <c r="A875" s="33">
        <f t="shared" si="41"/>
        <v>870</v>
      </c>
      <c r="B875" s="44" t="s">
        <v>18</v>
      </c>
      <c r="C875" s="44" t="s">
        <v>19</v>
      </c>
      <c r="D875" s="44" t="s">
        <v>135</v>
      </c>
      <c r="E875" s="44" t="s">
        <v>1568</v>
      </c>
      <c r="F875" s="34">
        <v>10.2782</v>
      </c>
      <c r="G875" s="34">
        <v>0.61286700000000005</v>
      </c>
      <c r="H875" s="35">
        <v>641</v>
      </c>
      <c r="I875" s="35">
        <f t="shared" si="39"/>
        <v>1050.3531382261435</v>
      </c>
      <c r="J875" s="36">
        <f t="shared" si="40"/>
        <v>210.07062764522871</v>
      </c>
    </row>
    <row r="876" spans="1:10" x14ac:dyDescent="0.25">
      <c r="A876" s="33">
        <f t="shared" si="41"/>
        <v>871</v>
      </c>
      <c r="B876" s="44" t="s">
        <v>150</v>
      </c>
      <c r="C876" s="44" t="s">
        <v>174</v>
      </c>
      <c r="D876" s="44" t="s">
        <v>764</v>
      </c>
      <c r="E876" s="45" t="s">
        <v>1569</v>
      </c>
      <c r="F876" s="34">
        <v>8.8232169999999996</v>
      </c>
      <c r="G876" s="34">
        <v>0.98463299999999998</v>
      </c>
      <c r="H876" s="38">
        <v>637</v>
      </c>
      <c r="I876" s="35">
        <f t="shared" si="39"/>
        <v>1043.798672464982</v>
      </c>
      <c r="J876" s="36">
        <f t="shared" si="40"/>
        <v>208.75973449299642</v>
      </c>
    </row>
    <row r="877" spans="1:10" x14ac:dyDescent="0.25">
      <c r="A877" s="33">
        <f t="shared" si="41"/>
        <v>872</v>
      </c>
      <c r="B877" s="44" t="s">
        <v>154</v>
      </c>
      <c r="C877" s="44" t="s">
        <v>260</v>
      </c>
      <c r="D877" s="44" t="s">
        <v>261</v>
      </c>
      <c r="E877" s="45" t="s">
        <v>1570</v>
      </c>
      <c r="F877" s="34">
        <v>7.7328669999999997</v>
      </c>
      <c r="G877" s="34">
        <v>0.82528299999999999</v>
      </c>
      <c r="H877" s="38">
        <v>630</v>
      </c>
      <c r="I877" s="35">
        <f t="shared" si="39"/>
        <v>1032.3283573829492</v>
      </c>
      <c r="J877" s="36">
        <f t="shared" si="40"/>
        <v>206.46567147658985</v>
      </c>
    </row>
    <row r="878" spans="1:10" x14ac:dyDescent="0.25">
      <c r="A878" s="33">
        <f t="shared" si="41"/>
        <v>873</v>
      </c>
      <c r="B878" s="44" t="s">
        <v>154</v>
      </c>
      <c r="C878" s="44" t="s">
        <v>377</v>
      </c>
      <c r="D878" s="44" t="s">
        <v>521</v>
      </c>
      <c r="E878" s="45" t="s">
        <v>1571</v>
      </c>
      <c r="F878" s="34">
        <v>7.5702499999999997</v>
      </c>
      <c r="G878" s="34">
        <v>1.261633</v>
      </c>
      <c r="H878" s="38">
        <v>630</v>
      </c>
      <c r="I878" s="35">
        <f t="shared" si="39"/>
        <v>1032.3283573829492</v>
      </c>
      <c r="J878" s="36">
        <f t="shared" si="40"/>
        <v>206.46567147658985</v>
      </c>
    </row>
    <row r="879" spans="1:10" x14ac:dyDescent="0.25">
      <c r="A879" s="33">
        <f t="shared" si="41"/>
        <v>874</v>
      </c>
      <c r="B879" s="44" t="s">
        <v>10</v>
      </c>
      <c r="C879" s="44" t="s">
        <v>190</v>
      </c>
      <c r="D879" s="44" t="s">
        <v>1422</v>
      </c>
      <c r="E879" s="45" t="s">
        <v>1572</v>
      </c>
      <c r="F879" s="34">
        <v>9.8955500000000001</v>
      </c>
      <c r="G879" s="34">
        <v>1.259333</v>
      </c>
      <c r="H879" s="38">
        <v>629</v>
      </c>
      <c r="I879" s="35">
        <f t="shared" si="39"/>
        <v>1030.6897409426588</v>
      </c>
      <c r="J879" s="36">
        <f t="shared" si="40"/>
        <v>206.13794818853177</v>
      </c>
    </row>
    <row r="880" spans="1:10" x14ac:dyDescent="0.25">
      <c r="A880" s="33">
        <f t="shared" si="41"/>
        <v>875</v>
      </c>
      <c r="B880" s="44" t="s">
        <v>449</v>
      </c>
      <c r="C880" s="44" t="s">
        <v>450</v>
      </c>
      <c r="D880" s="44" t="s">
        <v>478</v>
      </c>
      <c r="E880" s="45" t="s">
        <v>1573</v>
      </c>
      <c r="F880" s="34">
        <v>6.5670169999999999</v>
      </c>
      <c r="G880" s="34">
        <v>1.0220670000000001</v>
      </c>
      <c r="H880" s="38">
        <v>628</v>
      </c>
      <c r="I880" s="35">
        <f t="shared" si="39"/>
        <v>1029.0511245023683</v>
      </c>
      <c r="J880" s="36">
        <f t="shared" si="40"/>
        <v>205.81022490047366</v>
      </c>
    </row>
    <row r="881" spans="1:10" x14ac:dyDescent="0.25">
      <c r="A881" s="33">
        <f t="shared" si="41"/>
        <v>876</v>
      </c>
      <c r="B881" s="44" t="s">
        <v>10</v>
      </c>
      <c r="C881" s="44" t="s">
        <v>11</v>
      </c>
      <c r="D881" s="44" t="s">
        <v>12</v>
      </c>
      <c r="E881" s="45" t="s">
        <v>1574</v>
      </c>
      <c r="F881" s="34">
        <v>9.6143999999999998</v>
      </c>
      <c r="G881" s="34">
        <v>0.56684999999999997</v>
      </c>
      <c r="H881" s="38">
        <v>627</v>
      </c>
      <c r="I881" s="35">
        <f t="shared" si="39"/>
        <v>1027.4125080620779</v>
      </c>
      <c r="J881" s="36">
        <f t="shared" si="40"/>
        <v>205.48250161241558</v>
      </c>
    </row>
    <row r="882" spans="1:10" x14ac:dyDescent="0.25">
      <c r="A882" s="33">
        <f t="shared" si="41"/>
        <v>877</v>
      </c>
      <c r="B882" s="44" t="s">
        <v>154</v>
      </c>
      <c r="C882" s="44" t="s">
        <v>374</v>
      </c>
      <c r="D882" s="44" t="s">
        <v>464</v>
      </c>
      <c r="E882" s="45" t="s">
        <v>1575</v>
      </c>
      <c r="F882" s="34">
        <v>6.8372330000000003</v>
      </c>
      <c r="G882" s="34">
        <v>0.81105000000000005</v>
      </c>
      <c r="H882" s="38">
        <v>626</v>
      </c>
      <c r="I882" s="35">
        <f t="shared" si="39"/>
        <v>1025.7738916217877</v>
      </c>
      <c r="J882" s="36">
        <f t="shared" si="40"/>
        <v>205.15477832435755</v>
      </c>
    </row>
    <row r="883" spans="1:10" x14ac:dyDescent="0.25">
      <c r="A883" s="33">
        <f t="shared" si="41"/>
        <v>878</v>
      </c>
      <c r="B883" s="44" t="s">
        <v>150</v>
      </c>
      <c r="C883" s="45" t="s">
        <v>195</v>
      </c>
      <c r="D883" s="44" t="s">
        <v>1576</v>
      </c>
      <c r="E883" s="44" t="s">
        <v>1577</v>
      </c>
      <c r="F883" s="34">
        <v>8.3884670000000003</v>
      </c>
      <c r="G883" s="34">
        <v>1.0534330000000001</v>
      </c>
      <c r="H883" s="38">
        <v>626</v>
      </c>
      <c r="I883" s="35">
        <f t="shared" si="39"/>
        <v>1025.7738916217877</v>
      </c>
      <c r="J883" s="36">
        <f t="shared" si="40"/>
        <v>205.15477832435755</v>
      </c>
    </row>
    <row r="884" spans="1:10" x14ac:dyDescent="0.25">
      <c r="A884" s="33">
        <f t="shared" si="41"/>
        <v>879</v>
      </c>
      <c r="B884" s="44" t="s">
        <v>10</v>
      </c>
      <c r="C884" s="44" t="s">
        <v>244</v>
      </c>
      <c r="D884" s="44" t="s">
        <v>245</v>
      </c>
      <c r="E884" s="45" t="s">
        <v>1578</v>
      </c>
      <c r="F884" s="34">
        <v>9.3963000000000001</v>
      </c>
      <c r="G884" s="34">
        <v>1.348433</v>
      </c>
      <c r="H884" s="38">
        <v>625</v>
      </c>
      <c r="I884" s="35">
        <f t="shared" si="39"/>
        <v>1024.1352751814973</v>
      </c>
      <c r="J884" s="36">
        <f t="shared" si="40"/>
        <v>204.82705503629944</v>
      </c>
    </row>
    <row r="885" spans="1:10" x14ac:dyDescent="0.25">
      <c r="A885" s="33">
        <f t="shared" si="41"/>
        <v>880</v>
      </c>
      <c r="B885" s="44" t="s">
        <v>10</v>
      </c>
      <c r="C885" s="44" t="s">
        <v>190</v>
      </c>
      <c r="D885" s="44" t="s">
        <v>1422</v>
      </c>
      <c r="E885" s="45" t="s">
        <v>1579</v>
      </c>
      <c r="F885" s="34">
        <v>9.8604500000000002</v>
      </c>
      <c r="G885" s="34">
        <v>1.2714669999999999</v>
      </c>
      <c r="H885" s="38">
        <v>624</v>
      </c>
      <c r="I885" s="35">
        <f t="shared" si="39"/>
        <v>1022.4966587412068</v>
      </c>
      <c r="J885" s="36">
        <f t="shared" si="40"/>
        <v>204.49933174824136</v>
      </c>
    </row>
    <row r="886" spans="1:10" x14ac:dyDescent="0.25">
      <c r="A886" s="33">
        <f t="shared" si="41"/>
        <v>881</v>
      </c>
      <c r="B886" s="44" t="s">
        <v>150</v>
      </c>
      <c r="C886" s="45" t="s">
        <v>195</v>
      </c>
      <c r="D886" s="44" t="s">
        <v>838</v>
      </c>
      <c r="E886" s="44" t="s">
        <v>1580</v>
      </c>
      <c r="F886" s="34">
        <v>8.1898669999999996</v>
      </c>
      <c r="G886" s="34">
        <v>1.2241169999999999</v>
      </c>
      <c r="H886" s="38">
        <v>621</v>
      </c>
      <c r="I886" s="35">
        <f t="shared" si="39"/>
        <v>1017.5808094203356</v>
      </c>
      <c r="J886" s="36">
        <f t="shared" si="40"/>
        <v>203.51616188406712</v>
      </c>
    </row>
    <row r="887" spans="1:10" x14ac:dyDescent="0.25">
      <c r="A887" s="33">
        <f t="shared" si="41"/>
        <v>882</v>
      </c>
      <c r="B887" s="44" t="s">
        <v>449</v>
      </c>
      <c r="C887" s="44" t="s">
        <v>495</v>
      </c>
      <c r="D887" s="44" t="s">
        <v>977</v>
      </c>
      <c r="E887" s="45" t="s">
        <v>1581</v>
      </c>
      <c r="F887" s="34">
        <v>6.5072330000000003</v>
      </c>
      <c r="G887" s="34">
        <v>1.5004169999999999</v>
      </c>
      <c r="H887" s="38">
        <v>621</v>
      </c>
      <c r="I887" s="35">
        <f t="shared" si="39"/>
        <v>1017.5808094203356</v>
      </c>
      <c r="J887" s="36">
        <f t="shared" si="40"/>
        <v>203.51616188406712</v>
      </c>
    </row>
    <row r="888" spans="1:10" x14ac:dyDescent="0.25">
      <c r="A888" s="33">
        <f t="shared" si="41"/>
        <v>883</v>
      </c>
      <c r="B888" s="44" t="s">
        <v>10</v>
      </c>
      <c r="C888" s="44" t="s">
        <v>126</v>
      </c>
      <c r="D888" s="44" t="s">
        <v>165</v>
      </c>
      <c r="E888" s="45" t="s">
        <v>1582</v>
      </c>
      <c r="F888" s="34">
        <v>9.8655670000000004</v>
      </c>
      <c r="G888" s="34">
        <v>0.70676700000000003</v>
      </c>
      <c r="H888" s="38">
        <v>616</v>
      </c>
      <c r="I888" s="35">
        <f t="shared" si="39"/>
        <v>1009.3877272188837</v>
      </c>
      <c r="J888" s="36">
        <f t="shared" si="40"/>
        <v>201.87754544377674</v>
      </c>
    </row>
    <row r="889" spans="1:10" x14ac:dyDescent="0.25">
      <c r="A889" s="33">
        <f t="shared" si="41"/>
        <v>884</v>
      </c>
      <c r="B889" s="44" t="s">
        <v>10</v>
      </c>
      <c r="C889" s="44" t="s">
        <v>617</v>
      </c>
      <c r="D889" s="44" t="s">
        <v>1583</v>
      </c>
      <c r="E889" s="45" t="s">
        <v>1584</v>
      </c>
      <c r="F889" s="34">
        <v>9.9611999999999998</v>
      </c>
      <c r="G889" s="34">
        <v>1.3255330000000001</v>
      </c>
      <c r="H889" s="38">
        <v>616</v>
      </c>
      <c r="I889" s="35">
        <f t="shared" si="39"/>
        <v>1009.3877272188837</v>
      </c>
      <c r="J889" s="36">
        <f t="shared" si="40"/>
        <v>201.87754544377674</v>
      </c>
    </row>
    <row r="890" spans="1:10" x14ac:dyDescent="0.25">
      <c r="A890" s="33">
        <f t="shared" si="41"/>
        <v>885</v>
      </c>
      <c r="B890" s="44" t="s">
        <v>10</v>
      </c>
      <c r="C890" s="44" t="s">
        <v>11</v>
      </c>
      <c r="D890" s="44" t="s">
        <v>1472</v>
      </c>
      <c r="E890" s="45" t="s">
        <v>1585</v>
      </c>
      <c r="F890" s="34">
        <v>9.8896999999999995</v>
      </c>
      <c r="G890" s="34">
        <v>0.64353300000000002</v>
      </c>
      <c r="H890" s="38">
        <v>614</v>
      </c>
      <c r="I890" s="35">
        <f t="shared" si="39"/>
        <v>1006.1104943383028</v>
      </c>
      <c r="J890" s="36">
        <f t="shared" si="40"/>
        <v>201.22209886766058</v>
      </c>
    </row>
    <row r="891" spans="1:10" x14ac:dyDescent="0.25">
      <c r="A891" s="33">
        <f t="shared" si="41"/>
        <v>886</v>
      </c>
      <c r="B891" s="44" t="s">
        <v>10</v>
      </c>
      <c r="C891" s="44" t="s">
        <v>11</v>
      </c>
      <c r="D891" s="44" t="s">
        <v>12</v>
      </c>
      <c r="E891" s="45" t="s">
        <v>1586</v>
      </c>
      <c r="F891" s="34">
        <v>9.5057170000000006</v>
      </c>
      <c r="G891" s="34">
        <v>0.59584999999999999</v>
      </c>
      <c r="H891" s="38">
        <v>613</v>
      </c>
      <c r="I891" s="35">
        <f t="shared" si="39"/>
        <v>1004.4718778980125</v>
      </c>
      <c r="J891" s="36">
        <f t="shared" si="40"/>
        <v>200.8943755796025</v>
      </c>
    </row>
    <row r="892" spans="1:10" x14ac:dyDescent="0.25">
      <c r="A892" s="33">
        <f t="shared" si="41"/>
        <v>887</v>
      </c>
      <c r="B892" s="44" t="s">
        <v>150</v>
      </c>
      <c r="C892" s="44" t="s">
        <v>174</v>
      </c>
      <c r="D892" s="44" t="s">
        <v>946</v>
      </c>
      <c r="E892" s="44" t="s">
        <v>1587</v>
      </c>
      <c r="F892" s="34">
        <v>8.9502830000000007</v>
      </c>
      <c r="G892" s="34">
        <v>1.0969500000000001</v>
      </c>
      <c r="H892" s="35">
        <v>613</v>
      </c>
      <c r="I892" s="35">
        <f t="shared" si="39"/>
        <v>1004.4718778980125</v>
      </c>
      <c r="J892" s="36">
        <f t="shared" si="40"/>
        <v>200.8943755796025</v>
      </c>
    </row>
    <row r="893" spans="1:10" x14ac:dyDescent="0.25">
      <c r="A893" s="33">
        <f t="shared" si="41"/>
        <v>888</v>
      </c>
      <c r="B893" s="44" t="s">
        <v>154</v>
      </c>
      <c r="C893" s="44" t="s">
        <v>380</v>
      </c>
      <c r="D893" s="44" t="s">
        <v>1544</v>
      </c>
      <c r="E893" s="45" t="s">
        <v>1588</v>
      </c>
      <c r="F893" s="34">
        <v>7.1544829999999999</v>
      </c>
      <c r="G893" s="34">
        <v>1.0239</v>
      </c>
      <c r="H893" s="38">
        <v>610</v>
      </c>
      <c r="I893" s="35">
        <f t="shared" si="39"/>
        <v>999.55602857714132</v>
      </c>
      <c r="J893" s="36">
        <f t="shared" si="40"/>
        <v>199.91120571542825</v>
      </c>
    </row>
    <row r="894" spans="1:10" x14ac:dyDescent="0.25">
      <c r="A894" s="33">
        <f t="shared" si="41"/>
        <v>889</v>
      </c>
      <c r="B894" s="44" t="s">
        <v>10</v>
      </c>
      <c r="C894" s="44" t="s">
        <v>126</v>
      </c>
      <c r="D894" s="44" t="s">
        <v>148</v>
      </c>
      <c r="E894" s="45" t="s">
        <v>1589</v>
      </c>
      <c r="F894" s="34">
        <v>10.222783</v>
      </c>
      <c r="G894" s="34">
        <v>0.92608299999999999</v>
      </c>
      <c r="H894" s="38">
        <v>606</v>
      </c>
      <c r="I894" s="35">
        <f t="shared" si="39"/>
        <v>993.0015628159797</v>
      </c>
      <c r="J894" s="36">
        <f t="shared" si="40"/>
        <v>198.60031256319593</v>
      </c>
    </row>
    <row r="895" spans="1:10" x14ac:dyDescent="0.25">
      <c r="A895" s="33">
        <f t="shared" si="41"/>
        <v>890</v>
      </c>
      <c r="B895" s="44" t="s">
        <v>10</v>
      </c>
      <c r="C895" s="44" t="s">
        <v>126</v>
      </c>
      <c r="D895" s="44" t="s">
        <v>148</v>
      </c>
      <c r="E895" s="45" t="s">
        <v>1590</v>
      </c>
      <c r="F895" s="34">
        <v>10.193866999999999</v>
      </c>
      <c r="G895" s="34">
        <v>0.926983</v>
      </c>
      <c r="H895" s="38">
        <v>605</v>
      </c>
      <c r="I895" s="35">
        <f t="shared" si="39"/>
        <v>991.36294637568926</v>
      </c>
      <c r="J895" s="36">
        <f t="shared" si="40"/>
        <v>198.27258927513785</v>
      </c>
    </row>
    <row r="896" spans="1:10" x14ac:dyDescent="0.25">
      <c r="A896" s="33">
        <f t="shared" si="41"/>
        <v>891</v>
      </c>
      <c r="B896" s="44" t="s">
        <v>18</v>
      </c>
      <c r="C896" s="44" t="s">
        <v>32</v>
      </c>
      <c r="D896" s="44" t="s">
        <v>99</v>
      </c>
      <c r="E896" s="45" t="s">
        <v>1591</v>
      </c>
      <c r="F896" s="34">
        <v>11.036300000000001</v>
      </c>
      <c r="G896" s="34">
        <v>0.3871</v>
      </c>
      <c r="H896" s="38">
        <v>605</v>
      </c>
      <c r="I896" s="35">
        <f t="shared" si="39"/>
        <v>991.36294637568926</v>
      </c>
      <c r="J896" s="36">
        <f t="shared" si="40"/>
        <v>198.27258927513785</v>
      </c>
    </row>
    <row r="897" spans="1:10" x14ac:dyDescent="0.25">
      <c r="A897" s="33">
        <f t="shared" si="41"/>
        <v>892</v>
      </c>
      <c r="B897" s="44" t="s">
        <v>10</v>
      </c>
      <c r="C897" s="44" t="s">
        <v>11</v>
      </c>
      <c r="D897" s="44" t="s">
        <v>73</v>
      </c>
      <c r="E897" s="45" t="s">
        <v>1592</v>
      </c>
      <c r="F897" s="34">
        <v>9.8251000000000008</v>
      </c>
      <c r="G897" s="34">
        <v>0.41888300000000001</v>
      </c>
      <c r="H897" s="38">
        <v>601</v>
      </c>
      <c r="I897" s="35">
        <f t="shared" si="39"/>
        <v>984.80848061452775</v>
      </c>
      <c r="J897" s="36">
        <f t="shared" si="40"/>
        <v>196.96169612290555</v>
      </c>
    </row>
    <row r="898" spans="1:10" x14ac:dyDescent="0.25">
      <c r="A898" s="33">
        <f t="shared" si="41"/>
        <v>893</v>
      </c>
      <c r="B898" s="44" t="s">
        <v>150</v>
      </c>
      <c r="C898" s="45" t="s">
        <v>187</v>
      </c>
      <c r="D898" s="44" t="s">
        <v>738</v>
      </c>
      <c r="E898" s="44" t="s">
        <v>1593</v>
      </c>
      <c r="F898" s="34">
        <v>8.7168500000000009</v>
      </c>
      <c r="G898" s="34">
        <v>1.1677500000000001</v>
      </c>
      <c r="H898" s="38">
        <v>600</v>
      </c>
      <c r="I898" s="35">
        <f t="shared" si="39"/>
        <v>983.16986417423732</v>
      </c>
      <c r="J898" s="36">
        <f t="shared" si="40"/>
        <v>196.63397283484747</v>
      </c>
    </row>
    <row r="899" spans="1:10" x14ac:dyDescent="0.25">
      <c r="A899" s="33">
        <f t="shared" si="41"/>
        <v>894</v>
      </c>
      <c r="B899" s="44" t="s">
        <v>10</v>
      </c>
      <c r="C899" s="44" t="s">
        <v>244</v>
      </c>
      <c r="D899" s="44" t="s">
        <v>1542</v>
      </c>
      <c r="E899" s="45" t="s">
        <v>1594</v>
      </c>
      <c r="F899" s="34">
        <v>9.3416669999999993</v>
      </c>
      <c r="G899" s="34">
        <v>1.1149500000000001</v>
      </c>
      <c r="H899" s="38">
        <v>599</v>
      </c>
      <c r="I899" s="35">
        <f t="shared" si="39"/>
        <v>981.53124773394688</v>
      </c>
      <c r="J899" s="36">
        <f t="shared" si="40"/>
        <v>196.30624954678939</v>
      </c>
    </row>
    <row r="900" spans="1:10" x14ac:dyDescent="0.25">
      <c r="A900" s="33">
        <f t="shared" si="41"/>
        <v>895</v>
      </c>
      <c r="B900" s="44" t="s">
        <v>154</v>
      </c>
      <c r="C900" s="44" t="s">
        <v>264</v>
      </c>
      <c r="D900" s="44" t="s">
        <v>351</v>
      </c>
      <c r="E900" s="45" t="s">
        <v>1595</v>
      </c>
      <c r="F900" s="34">
        <v>7.5965829999999999</v>
      </c>
      <c r="G900" s="34">
        <v>0.85593300000000005</v>
      </c>
      <c r="H900" s="38">
        <v>597</v>
      </c>
      <c r="I900" s="35">
        <f t="shared" si="39"/>
        <v>978.25401485336613</v>
      </c>
      <c r="J900" s="36">
        <f t="shared" si="40"/>
        <v>195.65080297067323</v>
      </c>
    </row>
    <row r="901" spans="1:10" x14ac:dyDescent="0.25">
      <c r="A901" s="33">
        <f t="shared" si="41"/>
        <v>896</v>
      </c>
      <c r="B901" s="44" t="s">
        <v>150</v>
      </c>
      <c r="C901" s="45" t="s">
        <v>195</v>
      </c>
      <c r="D901" s="44" t="s">
        <v>838</v>
      </c>
      <c r="E901" s="44" t="s">
        <v>1596</v>
      </c>
      <c r="F901" s="34">
        <v>8.3115670000000001</v>
      </c>
      <c r="G901" s="34">
        <v>1.1988000000000001</v>
      </c>
      <c r="H901" s="38">
        <v>596</v>
      </c>
      <c r="I901" s="35">
        <f t="shared" si="39"/>
        <v>976.6153984130757</v>
      </c>
      <c r="J901" s="36">
        <f t="shared" si="40"/>
        <v>195.32307968261514</v>
      </c>
    </row>
    <row r="902" spans="1:10" x14ac:dyDescent="0.25">
      <c r="A902" s="33">
        <f t="shared" si="41"/>
        <v>897</v>
      </c>
      <c r="B902" s="44" t="s">
        <v>18</v>
      </c>
      <c r="C902" s="44" t="s">
        <v>19</v>
      </c>
      <c r="D902" s="44" t="s">
        <v>29</v>
      </c>
      <c r="E902" s="45" t="s">
        <v>1597</v>
      </c>
      <c r="F902" s="34">
        <v>10.040483</v>
      </c>
      <c r="G902" s="34">
        <v>0.61701700000000004</v>
      </c>
      <c r="H902" s="38">
        <v>596</v>
      </c>
      <c r="I902" s="35">
        <f t="shared" ref="I902:I965" si="42">+H902*(1+2.5%)^20</f>
        <v>976.6153984130757</v>
      </c>
      <c r="J902" s="36">
        <f t="shared" ref="J902:J965" si="43">+I902/5</f>
        <v>195.32307968261514</v>
      </c>
    </row>
    <row r="903" spans="1:10" x14ac:dyDescent="0.25">
      <c r="A903" s="33">
        <f t="shared" si="41"/>
        <v>898</v>
      </c>
      <c r="B903" s="44" t="s">
        <v>150</v>
      </c>
      <c r="C903" s="45" t="s">
        <v>162</v>
      </c>
      <c r="D903" s="44" t="s">
        <v>163</v>
      </c>
      <c r="E903" s="44" t="s">
        <v>1598</v>
      </c>
      <c r="F903" s="34">
        <v>8.7892670000000006</v>
      </c>
      <c r="G903" s="34">
        <v>0.49043300000000001</v>
      </c>
      <c r="H903" s="38">
        <v>595</v>
      </c>
      <c r="I903" s="35">
        <f t="shared" si="42"/>
        <v>974.97678197278537</v>
      </c>
      <c r="J903" s="36">
        <f t="shared" si="43"/>
        <v>194.99535639455706</v>
      </c>
    </row>
    <row r="904" spans="1:10" x14ac:dyDescent="0.25">
      <c r="A904" s="33">
        <f t="shared" ref="A904:A967" si="44">+A903+1</f>
        <v>899</v>
      </c>
      <c r="B904" s="44" t="s">
        <v>150</v>
      </c>
      <c r="C904" s="45" t="s">
        <v>195</v>
      </c>
      <c r="D904" s="44" t="s">
        <v>287</v>
      </c>
      <c r="E904" s="44" t="s">
        <v>1599</v>
      </c>
      <c r="F904" s="34">
        <v>8.0747169999999997</v>
      </c>
      <c r="G904" s="34">
        <v>1.1946669999999999</v>
      </c>
      <c r="H904" s="38">
        <v>592</v>
      </c>
      <c r="I904" s="35">
        <f t="shared" si="42"/>
        <v>970.06093265191419</v>
      </c>
      <c r="J904" s="36">
        <f t="shared" si="43"/>
        <v>194.01218653038285</v>
      </c>
    </row>
    <row r="905" spans="1:10" x14ac:dyDescent="0.25">
      <c r="A905" s="33">
        <f t="shared" si="44"/>
        <v>900</v>
      </c>
      <c r="B905" s="44" t="s">
        <v>18</v>
      </c>
      <c r="C905" s="44" t="s">
        <v>39</v>
      </c>
      <c r="D905" s="44" t="s">
        <v>101</v>
      </c>
      <c r="E905" s="45" t="s">
        <v>1600</v>
      </c>
      <c r="F905" s="34">
        <v>10.967133</v>
      </c>
      <c r="G905" s="34">
        <v>0.61045000000000005</v>
      </c>
      <c r="H905" s="38">
        <v>590</v>
      </c>
      <c r="I905" s="35">
        <f t="shared" si="42"/>
        <v>966.78369977133332</v>
      </c>
      <c r="J905" s="36">
        <f t="shared" si="43"/>
        <v>193.35673995426666</v>
      </c>
    </row>
    <row r="906" spans="1:10" x14ac:dyDescent="0.25">
      <c r="A906" s="33">
        <f t="shared" si="44"/>
        <v>901</v>
      </c>
      <c r="B906" s="44" t="s">
        <v>18</v>
      </c>
      <c r="C906" s="44" t="s">
        <v>36</v>
      </c>
      <c r="D906" s="44" t="s">
        <v>659</v>
      </c>
      <c r="E906" s="44" t="s">
        <v>1601</v>
      </c>
      <c r="F906" s="34">
        <v>10.73245</v>
      </c>
      <c r="G906" s="34">
        <v>0.22381699999999999</v>
      </c>
      <c r="H906" s="35">
        <v>589</v>
      </c>
      <c r="I906" s="35">
        <f t="shared" si="42"/>
        <v>965.145083331043</v>
      </c>
      <c r="J906" s="36">
        <f t="shared" si="43"/>
        <v>193.02901666620861</v>
      </c>
    </row>
    <row r="907" spans="1:10" x14ac:dyDescent="0.25">
      <c r="A907" s="33">
        <f t="shared" si="44"/>
        <v>902</v>
      </c>
      <c r="B907" s="44" t="s">
        <v>10</v>
      </c>
      <c r="C907" s="45" t="s">
        <v>567</v>
      </c>
      <c r="D907" s="44" t="s">
        <v>988</v>
      </c>
      <c r="E907" s="44" t="s">
        <v>1602</v>
      </c>
      <c r="F907" s="34">
        <v>9.6431330000000006</v>
      </c>
      <c r="G907" s="34">
        <v>1.194717</v>
      </c>
      <c r="H907" s="38">
        <v>588</v>
      </c>
      <c r="I907" s="35">
        <f t="shared" si="42"/>
        <v>963.50646689075256</v>
      </c>
      <c r="J907" s="36">
        <f t="shared" si="43"/>
        <v>192.70129337815052</v>
      </c>
    </row>
    <row r="908" spans="1:10" x14ac:dyDescent="0.25">
      <c r="A908" s="33">
        <f t="shared" si="44"/>
        <v>903</v>
      </c>
      <c r="B908" s="44" t="s">
        <v>10</v>
      </c>
      <c r="C908" s="44" t="s">
        <v>190</v>
      </c>
      <c r="D908" s="44" t="s">
        <v>1422</v>
      </c>
      <c r="E908" s="45" t="s">
        <v>1603</v>
      </c>
      <c r="F908" s="34">
        <v>9.9178329999999999</v>
      </c>
      <c r="G908" s="34">
        <v>1.2341329999999999</v>
      </c>
      <c r="H908" s="38">
        <v>587</v>
      </c>
      <c r="I908" s="35">
        <f t="shared" si="42"/>
        <v>961.86785045046224</v>
      </c>
      <c r="J908" s="36">
        <f t="shared" si="43"/>
        <v>192.37357009009244</v>
      </c>
    </row>
    <row r="909" spans="1:10" x14ac:dyDescent="0.25">
      <c r="A909" s="33">
        <f t="shared" si="44"/>
        <v>904</v>
      </c>
      <c r="B909" s="44" t="s">
        <v>18</v>
      </c>
      <c r="C909" s="44" t="s">
        <v>32</v>
      </c>
      <c r="D909" s="44" t="s">
        <v>564</v>
      </c>
      <c r="E909" s="45" t="s">
        <v>1604</v>
      </c>
      <c r="F909" s="34">
        <v>10.945600000000001</v>
      </c>
      <c r="G909" s="34">
        <v>0.1038</v>
      </c>
      <c r="H909" s="38">
        <v>587</v>
      </c>
      <c r="I909" s="35">
        <f t="shared" si="42"/>
        <v>961.86785045046224</v>
      </c>
      <c r="J909" s="36">
        <f t="shared" si="43"/>
        <v>192.37357009009244</v>
      </c>
    </row>
    <row r="910" spans="1:10" x14ac:dyDescent="0.25">
      <c r="A910" s="33">
        <f t="shared" si="44"/>
        <v>905</v>
      </c>
      <c r="B910" s="44" t="s">
        <v>150</v>
      </c>
      <c r="C910" s="45" t="s">
        <v>195</v>
      </c>
      <c r="D910" s="44" t="s">
        <v>1396</v>
      </c>
      <c r="E910" s="44" t="s">
        <v>1605</v>
      </c>
      <c r="F910" s="34">
        <v>8.2747499999999992</v>
      </c>
      <c r="G910" s="34">
        <v>0.83166700000000005</v>
      </c>
      <c r="H910" s="38">
        <v>581</v>
      </c>
      <c r="I910" s="35">
        <f t="shared" si="42"/>
        <v>952.03615180871986</v>
      </c>
      <c r="J910" s="36">
        <f t="shared" si="43"/>
        <v>190.40723036174398</v>
      </c>
    </row>
    <row r="911" spans="1:10" x14ac:dyDescent="0.25">
      <c r="A911" s="33">
        <f t="shared" si="44"/>
        <v>906</v>
      </c>
      <c r="B911" s="44" t="s">
        <v>18</v>
      </c>
      <c r="C911" s="44" t="s">
        <v>32</v>
      </c>
      <c r="D911" s="44" t="s">
        <v>819</v>
      </c>
      <c r="E911" s="44" t="s">
        <v>1606</v>
      </c>
      <c r="F911" s="34">
        <v>10.877632999999999</v>
      </c>
      <c r="G911" s="34">
        <v>8.8550000000000004E-2</v>
      </c>
      <c r="H911" s="35">
        <v>580</v>
      </c>
      <c r="I911" s="35">
        <f t="shared" si="42"/>
        <v>950.39753536842943</v>
      </c>
      <c r="J911" s="36">
        <f t="shared" si="43"/>
        <v>190.07950707368587</v>
      </c>
    </row>
    <row r="912" spans="1:10" x14ac:dyDescent="0.25">
      <c r="A912" s="33">
        <f t="shared" si="44"/>
        <v>907</v>
      </c>
      <c r="B912" s="44" t="s">
        <v>10</v>
      </c>
      <c r="C912" s="44" t="s">
        <v>11</v>
      </c>
      <c r="D912" s="44" t="s">
        <v>73</v>
      </c>
      <c r="E912" s="45" t="s">
        <v>1607</v>
      </c>
      <c r="F912" s="34">
        <v>9.7535830000000008</v>
      </c>
      <c r="G912" s="34">
        <v>0.42918299999999998</v>
      </c>
      <c r="H912" s="38">
        <v>578</v>
      </c>
      <c r="I912" s="35">
        <f t="shared" si="42"/>
        <v>947.12030248784868</v>
      </c>
      <c r="J912" s="36">
        <f t="shared" si="43"/>
        <v>189.42406049756974</v>
      </c>
    </row>
    <row r="913" spans="1:10" x14ac:dyDescent="0.25">
      <c r="A913" s="33">
        <f t="shared" si="44"/>
        <v>908</v>
      </c>
      <c r="B913" s="44" t="s">
        <v>18</v>
      </c>
      <c r="C913" s="44" t="s">
        <v>32</v>
      </c>
      <c r="D913" s="44" t="s">
        <v>60</v>
      </c>
      <c r="E913" s="45" t="s">
        <v>1608</v>
      </c>
      <c r="F913" s="34">
        <v>10.886483</v>
      </c>
      <c r="G913" s="34">
        <v>3.2000000000000002E-3</v>
      </c>
      <c r="H913" s="38">
        <v>577</v>
      </c>
      <c r="I913" s="35">
        <f t="shared" si="42"/>
        <v>945.48168604755824</v>
      </c>
      <c r="J913" s="36">
        <f t="shared" si="43"/>
        <v>189.09633720951166</v>
      </c>
    </row>
    <row r="914" spans="1:10" x14ac:dyDescent="0.25">
      <c r="A914" s="33">
        <f t="shared" si="44"/>
        <v>909</v>
      </c>
      <c r="B914" s="44" t="s">
        <v>18</v>
      </c>
      <c r="C914" s="44" t="s">
        <v>19</v>
      </c>
      <c r="D914" s="44" t="s">
        <v>43</v>
      </c>
      <c r="E914" s="45" t="s">
        <v>1609</v>
      </c>
      <c r="F914" s="34">
        <v>10.461316999999999</v>
      </c>
      <c r="G914" s="34">
        <v>0.721383</v>
      </c>
      <c r="H914" s="38">
        <v>577</v>
      </c>
      <c r="I914" s="35">
        <f t="shared" si="42"/>
        <v>945.48168604755824</v>
      </c>
      <c r="J914" s="36">
        <f t="shared" si="43"/>
        <v>189.09633720951166</v>
      </c>
    </row>
    <row r="915" spans="1:10" x14ac:dyDescent="0.25">
      <c r="A915" s="33">
        <f t="shared" si="44"/>
        <v>910</v>
      </c>
      <c r="B915" s="44" t="s">
        <v>18</v>
      </c>
      <c r="C915" s="44" t="s">
        <v>39</v>
      </c>
      <c r="D915" s="44" t="s">
        <v>1238</v>
      </c>
      <c r="E915" s="45" t="s">
        <v>1610</v>
      </c>
      <c r="F915" s="34">
        <v>10.960433</v>
      </c>
      <c r="G915" s="34">
        <v>0.54795000000000005</v>
      </c>
      <c r="H915" s="38">
        <v>576</v>
      </c>
      <c r="I915" s="35">
        <f t="shared" si="42"/>
        <v>943.84306960726781</v>
      </c>
      <c r="J915" s="36">
        <f t="shared" si="43"/>
        <v>188.76861392145355</v>
      </c>
    </row>
    <row r="916" spans="1:10" x14ac:dyDescent="0.25">
      <c r="A916" s="33">
        <f t="shared" si="44"/>
        <v>911</v>
      </c>
      <c r="B916" s="44" t="s">
        <v>154</v>
      </c>
      <c r="C916" s="44" t="s">
        <v>253</v>
      </c>
      <c r="D916" s="44" t="s">
        <v>356</v>
      </c>
      <c r="E916" s="45" t="s">
        <v>1611</v>
      </c>
      <c r="F916" s="34">
        <v>7.8905000000000003</v>
      </c>
      <c r="G916" s="34">
        <v>1.0851170000000001</v>
      </c>
      <c r="H916" s="38">
        <v>575</v>
      </c>
      <c r="I916" s="35">
        <f t="shared" si="42"/>
        <v>942.20445316697749</v>
      </c>
      <c r="J916" s="36">
        <f t="shared" si="43"/>
        <v>188.4408906333955</v>
      </c>
    </row>
    <row r="917" spans="1:10" x14ac:dyDescent="0.25">
      <c r="A917" s="33">
        <f t="shared" si="44"/>
        <v>912</v>
      </c>
      <c r="B917" s="44" t="s">
        <v>18</v>
      </c>
      <c r="C917" s="44" t="s">
        <v>39</v>
      </c>
      <c r="D917" s="44" t="s">
        <v>120</v>
      </c>
      <c r="E917" s="45" t="s">
        <v>1612</v>
      </c>
      <c r="F917" s="34">
        <v>10.695449999999999</v>
      </c>
      <c r="G917" s="34">
        <v>0.44766699999999998</v>
      </c>
      <c r="H917" s="38">
        <v>573</v>
      </c>
      <c r="I917" s="35">
        <f t="shared" si="42"/>
        <v>938.92722028639662</v>
      </c>
      <c r="J917" s="36">
        <f t="shared" si="43"/>
        <v>187.78544405727934</v>
      </c>
    </row>
    <row r="918" spans="1:10" x14ac:dyDescent="0.25">
      <c r="A918" s="33">
        <f t="shared" si="44"/>
        <v>913</v>
      </c>
      <c r="B918" s="44" t="s">
        <v>10</v>
      </c>
      <c r="C918" s="44" t="s">
        <v>24</v>
      </c>
      <c r="D918" s="44" t="s">
        <v>543</v>
      </c>
      <c r="E918" s="45" t="s">
        <v>1613</v>
      </c>
      <c r="F918" s="34">
        <v>9.4022670000000002</v>
      </c>
      <c r="G918" s="34">
        <v>0.69684999999999997</v>
      </c>
      <c r="H918" s="38">
        <v>570</v>
      </c>
      <c r="I918" s="35">
        <f t="shared" si="42"/>
        <v>934.01137096552543</v>
      </c>
      <c r="J918" s="36">
        <f t="shared" si="43"/>
        <v>186.80227419310509</v>
      </c>
    </row>
    <row r="919" spans="1:10" x14ac:dyDescent="0.25">
      <c r="A919" s="33">
        <f t="shared" si="44"/>
        <v>914</v>
      </c>
      <c r="B919" s="44" t="s">
        <v>154</v>
      </c>
      <c r="C919" s="44" t="s">
        <v>377</v>
      </c>
      <c r="D919" s="44" t="s">
        <v>400</v>
      </c>
      <c r="E919" s="45" t="s">
        <v>1614</v>
      </c>
      <c r="F919" s="34">
        <v>7.4265999999999996</v>
      </c>
      <c r="G919" s="34">
        <v>1.529317</v>
      </c>
      <c r="H919" s="38">
        <v>567</v>
      </c>
      <c r="I919" s="35">
        <f t="shared" si="42"/>
        <v>929.09552164465424</v>
      </c>
      <c r="J919" s="36">
        <f t="shared" si="43"/>
        <v>185.81910432893085</v>
      </c>
    </row>
    <row r="920" spans="1:10" x14ac:dyDescent="0.25">
      <c r="A920" s="33">
        <f t="shared" si="44"/>
        <v>915</v>
      </c>
      <c r="B920" s="44" t="s">
        <v>18</v>
      </c>
      <c r="C920" s="44" t="s">
        <v>19</v>
      </c>
      <c r="D920" s="44" t="s">
        <v>114</v>
      </c>
      <c r="E920" s="45" t="s">
        <v>1615</v>
      </c>
      <c r="F920" s="34">
        <v>10.318816999999999</v>
      </c>
      <c r="G920" s="34">
        <v>0.54818299999999998</v>
      </c>
      <c r="H920" s="38">
        <v>567</v>
      </c>
      <c r="I920" s="35">
        <f t="shared" si="42"/>
        <v>929.09552164465424</v>
      </c>
      <c r="J920" s="36">
        <f t="shared" si="43"/>
        <v>185.81910432893085</v>
      </c>
    </row>
    <row r="921" spans="1:10" x14ac:dyDescent="0.25">
      <c r="A921" s="33">
        <f t="shared" si="44"/>
        <v>916</v>
      </c>
      <c r="B921" s="44" t="s">
        <v>154</v>
      </c>
      <c r="C921" s="44" t="s">
        <v>260</v>
      </c>
      <c r="D921" s="44" t="s">
        <v>289</v>
      </c>
      <c r="E921" s="45" t="s">
        <v>1616</v>
      </c>
      <c r="F921" s="34">
        <v>7.6400829999999997</v>
      </c>
      <c r="G921" s="34">
        <v>0.73540000000000005</v>
      </c>
      <c r="H921" s="38">
        <v>566</v>
      </c>
      <c r="I921" s="35">
        <f t="shared" si="42"/>
        <v>927.45690520436392</v>
      </c>
      <c r="J921" s="36">
        <f t="shared" si="43"/>
        <v>185.4913810408728</v>
      </c>
    </row>
    <row r="922" spans="1:10" x14ac:dyDescent="0.25">
      <c r="A922" s="33">
        <f t="shared" si="44"/>
        <v>917</v>
      </c>
      <c r="B922" s="44" t="s">
        <v>10</v>
      </c>
      <c r="C922" s="44" t="s">
        <v>617</v>
      </c>
      <c r="D922" s="44" t="s">
        <v>1583</v>
      </c>
      <c r="E922" s="45" t="s">
        <v>1617</v>
      </c>
      <c r="F922" s="34">
        <v>9.9361499999999996</v>
      </c>
      <c r="G922" s="34">
        <v>1.320033</v>
      </c>
      <c r="H922" s="38">
        <v>564</v>
      </c>
      <c r="I922" s="35">
        <f t="shared" si="42"/>
        <v>924.17967232378305</v>
      </c>
      <c r="J922" s="36">
        <f t="shared" si="43"/>
        <v>184.8359344647566</v>
      </c>
    </row>
    <row r="923" spans="1:10" x14ac:dyDescent="0.25">
      <c r="A923" s="33">
        <f t="shared" si="44"/>
        <v>918</v>
      </c>
      <c r="B923" s="44" t="s">
        <v>18</v>
      </c>
      <c r="C923" s="44" t="s">
        <v>39</v>
      </c>
      <c r="D923" s="44" t="s">
        <v>40</v>
      </c>
      <c r="E923" s="45" t="s">
        <v>1618</v>
      </c>
      <c r="F923" s="34">
        <v>10.975199999999999</v>
      </c>
      <c r="G923" s="34">
        <v>0.82311699999999999</v>
      </c>
      <c r="H923" s="38">
        <v>562</v>
      </c>
      <c r="I923" s="35">
        <f t="shared" si="42"/>
        <v>920.9024394432023</v>
      </c>
      <c r="J923" s="36">
        <f t="shared" si="43"/>
        <v>184.18048788864047</v>
      </c>
    </row>
    <row r="924" spans="1:10" x14ac:dyDescent="0.25">
      <c r="A924" s="33">
        <f t="shared" si="44"/>
        <v>919</v>
      </c>
      <c r="B924" s="44" t="s">
        <v>10</v>
      </c>
      <c r="C924" s="44" t="s">
        <v>190</v>
      </c>
      <c r="D924" s="44" t="s">
        <v>1619</v>
      </c>
      <c r="E924" s="45" t="s">
        <v>1620</v>
      </c>
      <c r="F924" s="34">
        <v>9.7869329999999994</v>
      </c>
      <c r="G924" s="34">
        <v>1.0157670000000001</v>
      </c>
      <c r="H924" s="38">
        <v>562</v>
      </c>
      <c r="I924" s="35">
        <f t="shared" si="42"/>
        <v>920.9024394432023</v>
      </c>
      <c r="J924" s="36">
        <f t="shared" si="43"/>
        <v>184.18048788864047</v>
      </c>
    </row>
    <row r="925" spans="1:10" x14ac:dyDescent="0.25">
      <c r="A925" s="33">
        <f t="shared" si="44"/>
        <v>920</v>
      </c>
      <c r="B925" s="44" t="s">
        <v>18</v>
      </c>
      <c r="C925" s="44" t="s">
        <v>95</v>
      </c>
      <c r="D925" s="44" t="s">
        <v>626</v>
      </c>
      <c r="E925" s="45" t="s">
        <v>1621</v>
      </c>
      <c r="F925" s="34">
        <v>10.987817</v>
      </c>
      <c r="G925" s="34">
        <v>0.1414</v>
      </c>
      <c r="H925" s="38">
        <v>562</v>
      </c>
      <c r="I925" s="35">
        <f t="shared" si="42"/>
        <v>920.9024394432023</v>
      </c>
      <c r="J925" s="36">
        <f t="shared" si="43"/>
        <v>184.18048788864047</v>
      </c>
    </row>
    <row r="926" spans="1:10" x14ac:dyDescent="0.25">
      <c r="A926" s="33">
        <f t="shared" si="44"/>
        <v>921</v>
      </c>
      <c r="B926" s="44" t="s">
        <v>10</v>
      </c>
      <c r="C926" s="44" t="s">
        <v>617</v>
      </c>
      <c r="D926" s="44" t="s">
        <v>1583</v>
      </c>
      <c r="E926" s="45" t="s">
        <v>1622</v>
      </c>
      <c r="F926" s="34">
        <v>9.9779330000000002</v>
      </c>
      <c r="G926" s="34">
        <v>1.3628499999999999</v>
      </c>
      <c r="H926" s="38">
        <v>561</v>
      </c>
      <c r="I926" s="35">
        <f t="shared" si="42"/>
        <v>919.26382300291186</v>
      </c>
      <c r="J926" s="36">
        <f t="shared" si="43"/>
        <v>183.85276460058236</v>
      </c>
    </row>
    <row r="927" spans="1:10" x14ac:dyDescent="0.25">
      <c r="A927" s="33">
        <f t="shared" si="44"/>
        <v>922</v>
      </c>
      <c r="B927" s="44" t="s">
        <v>18</v>
      </c>
      <c r="C927" s="44" t="s">
        <v>32</v>
      </c>
      <c r="D927" s="44" t="s">
        <v>99</v>
      </c>
      <c r="E927" s="45" t="s">
        <v>1623</v>
      </c>
      <c r="F927" s="34">
        <v>11.002433</v>
      </c>
      <c r="G927" s="34">
        <v>0.33853299999999997</v>
      </c>
      <c r="H927" s="38">
        <v>561</v>
      </c>
      <c r="I927" s="35">
        <f t="shared" si="42"/>
        <v>919.26382300291186</v>
      </c>
      <c r="J927" s="36">
        <f t="shared" si="43"/>
        <v>183.85276460058236</v>
      </c>
    </row>
    <row r="928" spans="1:10" x14ac:dyDescent="0.25">
      <c r="A928" s="33">
        <f t="shared" si="44"/>
        <v>923</v>
      </c>
      <c r="B928" s="44" t="s">
        <v>10</v>
      </c>
      <c r="C928" s="44" t="s">
        <v>24</v>
      </c>
      <c r="D928" s="44" t="s">
        <v>25</v>
      </c>
      <c r="E928" s="45" t="s">
        <v>1624</v>
      </c>
      <c r="F928" s="34">
        <v>9.5914330000000003</v>
      </c>
      <c r="G928" s="34">
        <v>0.74486699999999995</v>
      </c>
      <c r="H928" s="38">
        <v>560</v>
      </c>
      <c r="I928" s="35">
        <f t="shared" si="42"/>
        <v>917.62520656262154</v>
      </c>
      <c r="J928" s="36">
        <f t="shared" si="43"/>
        <v>183.52504131252431</v>
      </c>
    </row>
    <row r="929" spans="1:10" x14ac:dyDescent="0.25">
      <c r="A929" s="33">
        <f t="shared" si="44"/>
        <v>924</v>
      </c>
      <c r="B929" s="44" t="s">
        <v>10</v>
      </c>
      <c r="C929" s="44" t="s">
        <v>567</v>
      </c>
      <c r="D929" s="44" t="s">
        <v>615</v>
      </c>
      <c r="E929" s="45" t="s">
        <v>1625</v>
      </c>
      <c r="F929" s="34">
        <v>9.6387330000000002</v>
      </c>
      <c r="G929" s="34">
        <v>1.2151670000000001</v>
      </c>
      <c r="H929" s="38">
        <v>560</v>
      </c>
      <c r="I929" s="35">
        <f t="shared" si="42"/>
        <v>917.62520656262154</v>
      </c>
      <c r="J929" s="36">
        <f t="shared" si="43"/>
        <v>183.52504131252431</v>
      </c>
    </row>
    <row r="930" spans="1:10" x14ac:dyDescent="0.25">
      <c r="A930" s="33">
        <f t="shared" si="44"/>
        <v>925</v>
      </c>
      <c r="B930" s="44" t="s">
        <v>10</v>
      </c>
      <c r="C930" s="44" t="s">
        <v>617</v>
      </c>
      <c r="D930" s="44" t="s">
        <v>1626</v>
      </c>
      <c r="E930" s="45" t="s">
        <v>1627</v>
      </c>
      <c r="F930" s="34">
        <v>9.5909999999999993</v>
      </c>
      <c r="G930" s="34">
        <v>1.35425</v>
      </c>
      <c r="H930" s="38">
        <v>555</v>
      </c>
      <c r="I930" s="35">
        <f t="shared" si="42"/>
        <v>909.43212436116949</v>
      </c>
      <c r="J930" s="36">
        <f t="shared" si="43"/>
        <v>181.8864248722339</v>
      </c>
    </row>
    <row r="931" spans="1:10" x14ac:dyDescent="0.25">
      <c r="A931" s="33">
        <f t="shared" si="44"/>
        <v>926</v>
      </c>
      <c r="B931" s="44" t="s">
        <v>10</v>
      </c>
      <c r="C931" s="44" t="s">
        <v>11</v>
      </c>
      <c r="D931" s="44" t="s">
        <v>12</v>
      </c>
      <c r="E931" s="45" t="s">
        <v>1628</v>
      </c>
      <c r="F931" s="34">
        <v>9.5698500000000006</v>
      </c>
      <c r="G931" s="34">
        <v>0.53781699999999999</v>
      </c>
      <c r="H931" s="38">
        <v>554</v>
      </c>
      <c r="I931" s="35">
        <f t="shared" si="42"/>
        <v>907.79350792087916</v>
      </c>
      <c r="J931" s="36">
        <f t="shared" si="43"/>
        <v>181.55870158417582</v>
      </c>
    </row>
    <row r="932" spans="1:10" x14ac:dyDescent="0.25">
      <c r="A932" s="33">
        <f t="shared" si="44"/>
        <v>927</v>
      </c>
      <c r="B932" s="44" t="s">
        <v>10</v>
      </c>
      <c r="C932" s="44" t="s">
        <v>11</v>
      </c>
      <c r="D932" s="44" t="s">
        <v>1472</v>
      </c>
      <c r="E932" s="45" t="s">
        <v>1629</v>
      </c>
      <c r="F932" s="34">
        <v>9.8394169999999992</v>
      </c>
      <c r="G932" s="34">
        <v>0.69006699999999999</v>
      </c>
      <c r="H932" s="38">
        <v>552</v>
      </c>
      <c r="I932" s="35">
        <f t="shared" si="42"/>
        <v>904.5162750402983</v>
      </c>
      <c r="J932" s="36">
        <f t="shared" si="43"/>
        <v>180.90325500805966</v>
      </c>
    </row>
    <row r="933" spans="1:10" x14ac:dyDescent="0.25">
      <c r="A933" s="33">
        <f t="shared" si="44"/>
        <v>928</v>
      </c>
      <c r="B933" s="44" t="s">
        <v>150</v>
      </c>
      <c r="C933" s="45" t="s">
        <v>187</v>
      </c>
      <c r="D933" s="44" t="s">
        <v>188</v>
      </c>
      <c r="E933" s="44" t="s">
        <v>1630</v>
      </c>
      <c r="F933" s="34">
        <v>8.4351330000000004</v>
      </c>
      <c r="G933" s="34">
        <v>0.92583300000000002</v>
      </c>
      <c r="H933" s="38">
        <v>551</v>
      </c>
      <c r="I933" s="35">
        <f t="shared" si="42"/>
        <v>902.87765860000798</v>
      </c>
      <c r="J933" s="36">
        <f t="shared" si="43"/>
        <v>180.57553172000161</v>
      </c>
    </row>
    <row r="934" spans="1:10" x14ac:dyDescent="0.25">
      <c r="A934" s="33">
        <f t="shared" si="44"/>
        <v>929</v>
      </c>
      <c r="B934" s="44" t="s">
        <v>10</v>
      </c>
      <c r="C934" s="44" t="s">
        <v>11</v>
      </c>
      <c r="D934" s="44" t="s">
        <v>1631</v>
      </c>
      <c r="E934" s="45" t="s">
        <v>1632</v>
      </c>
      <c r="F934" s="34">
        <v>9.8665000000000003</v>
      </c>
      <c r="G934" s="34">
        <v>0.47313300000000003</v>
      </c>
      <c r="H934" s="38">
        <v>551</v>
      </c>
      <c r="I934" s="35">
        <f t="shared" si="42"/>
        <v>902.87765860000798</v>
      </c>
      <c r="J934" s="36">
        <f t="shared" si="43"/>
        <v>180.57553172000161</v>
      </c>
    </row>
    <row r="935" spans="1:10" x14ac:dyDescent="0.25">
      <c r="A935" s="33">
        <f t="shared" si="44"/>
        <v>930</v>
      </c>
      <c r="B935" s="44" t="s">
        <v>18</v>
      </c>
      <c r="C935" s="44" t="s">
        <v>19</v>
      </c>
      <c r="D935" s="44" t="s">
        <v>20</v>
      </c>
      <c r="E935" s="45" t="s">
        <v>1633</v>
      </c>
      <c r="F935" s="34">
        <v>10.348383</v>
      </c>
      <c r="G935" s="34">
        <v>0.79191699999999998</v>
      </c>
      <c r="H935" s="38">
        <v>549</v>
      </c>
      <c r="I935" s="35">
        <f t="shared" si="42"/>
        <v>899.60042571942711</v>
      </c>
      <c r="J935" s="36">
        <f t="shared" si="43"/>
        <v>179.92008514388542</v>
      </c>
    </row>
    <row r="936" spans="1:10" x14ac:dyDescent="0.25">
      <c r="A936" s="33">
        <f t="shared" si="44"/>
        <v>931</v>
      </c>
      <c r="B936" s="44" t="s">
        <v>10</v>
      </c>
      <c r="C936" s="44" t="s">
        <v>24</v>
      </c>
      <c r="D936" s="44" t="s">
        <v>543</v>
      </c>
      <c r="E936" s="45" t="s">
        <v>1634</v>
      </c>
      <c r="F936" s="34">
        <v>9.3978169999999999</v>
      </c>
      <c r="G936" s="34">
        <v>0.6794</v>
      </c>
      <c r="H936" s="38">
        <v>547</v>
      </c>
      <c r="I936" s="35">
        <f t="shared" si="42"/>
        <v>896.32319283884635</v>
      </c>
      <c r="J936" s="36">
        <f t="shared" si="43"/>
        <v>179.26463856776928</v>
      </c>
    </row>
    <row r="937" spans="1:10" x14ac:dyDescent="0.25">
      <c r="A937" s="33">
        <f t="shared" si="44"/>
        <v>932</v>
      </c>
      <c r="B937" s="44" t="s">
        <v>18</v>
      </c>
      <c r="C937" s="44" t="s">
        <v>39</v>
      </c>
      <c r="D937" s="44" t="s">
        <v>1635</v>
      </c>
      <c r="E937" s="45" t="s">
        <v>1636</v>
      </c>
      <c r="F937" s="34">
        <v>11.0337</v>
      </c>
      <c r="G937" s="34">
        <v>0.40038299999999999</v>
      </c>
      <c r="H937" s="38">
        <v>542</v>
      </c>
      <c r="I937" s="35">
        <f t="shared" si="42"/>
        <v>888.13011063739441</v>
      </c>
      <c r="J937" s="36">
        <f t="shared" si="43"/>
        <v>177.62602212747888</v>
      </c>
    </row>
    <row r="938" spans="1:10" x14ac:dyDescent="0.25">
      <c r="A938" s="33">
        <f t="shared" si="44"/>
        <v>933</v>
      </c>
      <c r="B938" s="44" t="s">
        <v>18</v>
      </c>
      <c r="C938" s="44" t="s">
        <v>19</v>
      </c>
      <c r="D938" s="44" t="s">
        <v>29</v>
      </c>
      <c r="E938" s="45" t="s">
        <v>1637</v>
      </c>
      <c r="F938" s="34">
        <v>10.018283</v>
      </c>
      <c r="G938" s="34">
        <v>0.62949999999999995</v>
      </c>
      <c r="H938" s="38">
        <v>540</v>
      </c>
      <c r="I938" s="35">
        <f t="shared" si="42"/>
        <v>884.85287775681354</v>
      </c>
      <c r="J938" s="36">
        <f t="shared" si="43"/>
        <v>176.97057555136271</v>
      </c>
    </row>
    <row r="939" spans="1:10" x14ac:dyDescent="0.25">
      <c r="A939" s="33">
        <f t="shared" si="44"/>
        <v>934</v>
      </c>
      <c r="B939" s="44" t="s">
        <v>154</v>
      </c>
      <c r="C939" s="44" t="s">
        <v>271</v>
      </c>
      <c r="D939" s="44" t="s">
        <v>1638</v>
      </c>
      <c r="E939" s="45" t="s">
        <v>1639</v>
      </c>
      <c r="F939" s="34">
        <v>7.611383</v>
      </c>
      <c r="G939" s="34">
        <v>1.0194829999999999</v>
      </c>
      <c r="H939" s="38">
        <v>540</v>
      </c>
      <c r="I939" s="35">
        <f t="shared" si="42"/>
        <v>884.85287775681354</v>
      </c>
      <c r="J939" s="36">
        <f t="shared" si="43"/>
        <v>176.97057555136271</v>
      </c>
    </row>
    <row r="940" spans="1:10" x14ac:dyDescent="0.25">
      <c r="A940" s="33">
        <f t="shared" si="44"/>
        <v>935</v>
      </c>
      <c r="B940" s="44" t="s">
        <v>154</v>
      </c>
      <c r="C940" s="44" t="s">
        <v>264</v>
      </c>
      <c r="D940" s="44" t="s">
        <v>1640</v>
      </c>
      <c r="E940" s="45" t="s">
        <v>1641</v>
      </c>
      <c r="F940" s="34">
        <v>7.5259</v>
      </c>
      <c r="G940" s="34">
        <v>0.67051700000000003</v>
      </c>
      <c r="H940" s="38">
        <v>540</v>
      </c>
      <c r="I940" s="35">
        <f t="shared" si="42"/>
        <v>884.85287775681354</v>
      </c>
      <c r="J940" s="36">
        <f t="shared" si="43"/>
        <v>176.97057555136271</v>
      </c>
    </row>
    <row r="941" spans="1:10" x14ac:dyDescent="0.25">
      <c r="A941" s="33">
        <f t="shared" si="44"/>
        <v>936</v>
      </c>
      <c r="B941" s="44" t="s">
        <v>449</v>
      </c>
      <c r="C941" s="44" t="s">
        <v>495</v>
      </c>
      <c r="D941" s="44" t="s">
        <v>593</v>
      </c>
      <c r="E941" s="45" t="s">
        <v>1642</v>
      </c>
      <c r="F941" s="34">
        <v>6.3924329999999996</v>
      </c>
      <c r="G941" s="34">
        <v>1.5812999999999999</v>
      </c>
      <c r="H941" s="38">
        <v>540</v>
      </c>
      <c r="I941" s="35">
        <f t="shared" si="42"/>
        <v>884.85287775681354</v>
      </c>
      <c r="J941" s="36">
        <f t="shared" si="43"/>
        <v>176.97057555136271</v>
      </c>
    </row>
    <row r="942" spans="1:10" x14ac:dyDescent="0.25">
      <c r="A942" s="33">
        <f t="shared" si="44"/>
        <v>937</v>
      </c>
      <c r="B942" s="44" t="s">
        <v>150</v>
      </c>
      <c r="C942" s="45" t="s">
        <v>187</v>
      </c>
      <c r="D942" s="44" t="s">
        <v>738</v>
      </c>
      <c r="E942" s="44" t="s">
        <v>1643</v>
      </c>
      <c r="F942" s="34">
        <v>8.7233499999999999</v>
      </c>
      <c r="G942" s="34">
        <v>1.1148</v>
      </c>
      <c r="H942" s="38">
        <v>537</v>
      </c>
      <c r="I942" s="35">
        <f t="shared" si="42"/>
        <v>879.93702843594247</v>
      </c>
      <c r="J942" s="36">
        <f t="shared" si="43"/>
        <v>175.9874056871885</v>
      </c>
    </row>
    <row r="943" spans="1:10" x14ac:dyDescent="0.25">
      <c r="A943" s="33">
        <f t="shared" si="44"/>
        <v>938</v>
      </c>
      <c r="B943" s="44" t="s">
        <v>18</v>
      </c>
      <c r="C943" s="44" t="s">
        <v>39</v>
      </c>
      <c r="D943" s="44" t="s">
        <v>120</v>
      </c>
      <c r="E943" s="44" t="s">
        <v>1644</v>
      </c>
      <c r="F943" s="34">
        <v>10.698817</v>
      </c>
      <c r="G943" s="34">
        <v>0.38946700000000001</v>
      </c>
      <c r="H943" s="35">
        <v>537</v>
      </c>
      <c r="I943" s="35">
        <f t="shared" si="42"/>
        <v>879.93702843594247</v>
      </c>
      <c r="J943" s="36">
        <f t="shared" si="43"/>
        <v>175.9874056871885</v>
      </c>
    </row>
    <row r="944" spans="1:10" x14ac:dyDescent="0.25">
      <c r="A944" s="33">
        <f t="shared" si="44"/>
        <v>939</v>
      </c>
      <c r="B944" s="44" t="s">
        <v>154</v>
      </c>
      <c r="C944" s="44" t="s">
        <v>264</v>
      </c>
      <c r="D944" s="44" t="s">
        <v>928</v>
      </c>
      <c r="E944" s="45" t="s">
        <v>1645</v>
      </c>
      <c r="F944" s="34">
        <v>7.4808669999999999</v>
      </c>
      <c r="G944" s="34">
        <v>0.56251700000000004</v>
      </c>
      <c r="H944" s="38">
        <v>535</v>
      </c>
      <c r="I944" s="35">
        <f t="shared" si="42"/>
        <v>876.6597955553616</v>
      </c>
      <c r="J944" s="36">
        <f t="shared" si="43"/>
        <v>175.33195911107231</v>
      </c>
    </row>
    <row r="945" spans="1:10" x14ac:dyDescent="0.25">
      <c r="A945" s="33">
        <f t="shared" si="44"/>
        <v>940</v>
      </c>
      <c r="B945" s="44" t="s">
        <v>10</v>
      </c>
      <c r="C945" s="44" t="s">
        <v>11</v>
      </c>
      <c r="D945" s="44" t="s">
        <v>58</v>
      </c>
      <c r="E945" s="45" t="s">
        <v>1646</v>
      </c>
      <c r="F945" s="34">
        <v>9.6262500000000006</v>
      </c>
      <c r="G945" s="34">
        <v>0.66618299999999997</v>
      </c>
      <c r="H945" s="38">
        <v>532</v>
      </c>
      <c r="I945" s="35">
        <f t="shared" si="42"/>
        <v>871.74394623449041</v>
      </c>
      <c r="J945" s="36">
        <f t="shared" si="43"/>
        <v>174.34878924689809</v>
      </c>
    </row>
    <row r="946" spans="1:10" x14ac:dyDescent="0.25">
      <c r="A946" s="33">
        <f t="shared" si="44"/>
        <v>941</v>
      </c>
      <c r="B946" s="44" t="s">
        <v>154</v>
      </c>
      <c r="C946" s="44" t="s">
        <v>260</v>
      </c>
      <c r="D946" s="44" t="s">
        <v>261</v>
      </c>
      <c r="E946" s="45" t="s">
        <v>1647</v>
      </c>
      <c r="F946" s="34">
        <v>7.7358000000000002</v>
      </c>
      <c r="G946" s="34">
        <v>0.82893300000000003</v>
      </c>
      <c r="H946" s="38">
        <v>530</v>
      </c>
      <c r="I946" s="35">
        <f t="shared" si="42"/>
        <v>868.46671335390965</v>
      </c>
      <c r="J946" s="36">
        <f t="shared" si="43"/>
        <v>173.69334267078193</v>
      </c>
    </row>
    <row r="947" spans="1:10" x14ac:dyDescent="0.25">
      <c r="A947" s="33">
        <f t="shared" si="44"/>
        <v>942</v>
      </c>
      <c r="B947" s="44" t="s">
        <v>154</v>
      </c>
      <c r="C947" s="44" t="s">
        <v>264</v>
      </c>
      <c r="D947" s="44" t="s">
        <v>265</v>
      </c>
      <c r="E947" s="45" t="s">
        <v>1648</v>
      </c>
      <c r="F947" s="34">
        <v>7.5345329999999997</v>
      </c>
      <c r="G947" s="34">
        <v>0.73283299999999996</v>
      </c>
      <c r="H947" s="38">
        <v>530</v>
      </c>
      <c r="I947" s="35">
        <f t="shared" si="42"/>
        <v>868.46671335390965</v>
      </c>
      <c r="J947" s="36">
        <f t="shared" si="43"/>
        <v>173.69334267078193</v>
      </c>
    </row>
    <row r="948" spans="1:10" x14ac:dyDescent="0.25">
      <c r="A948" s="33">
        <f t="shared" si="44"/>
        <v>943</v>
      </c>
      <c r="B948" s="44" t="s">
        <v>18</v>
      </c>
      <c r="C948" s="44" t="s">
        <v>36</v>
      </c>
      <c r="D948" s="44" t="s">
        <v>1320</v>
      </c>
      <c r="E948" s="45" t="s">
        <v>1649</v>
      </c>
      <c r="F948" s="34">
        <v>10.5754</v>
      </c>
      <c r="G948" s="34">
        <v>0.13136700000000001</v>
      </c>
      <c r="H948" s="38">
        <v>530</v>
      </c>
      <c r="I948" s="35">
        <f t="shared" si="42"/>
        <v>868.46671335390965</v>
      </c>
      <c r="J948" s="36">
        <f t="shared" si="43"/>
        <v>173.69334267078193</v>
      </c>
    </row>
    <row r="949" spans="1:10" x14ac:dyDescent="0.25">
      <c r="A949" s="33">
        <f t="shared" si="44"/>
        <v>944</v>
      </c>
      <c r="B949" s="44" t="s">
        <v>154</v>
      </c>
      <c r="C949" s="44" t="s">
        <v>271</v>
      </c>
      <c r="D949" s="44" t="s">
        <v>339</v>
      </c>
      <c r="E949" s="45" t="s">
        <v>1650</v>
      </c>
      <c r="F949" s="34">
        <v>7.5964169999999998</v>
      </c>
      <c r="G949" s="34">
        <v>1.1251169999999999</v>
      </c>
      <c r="H949" s="38">
        <v>528</v>
      </c>
      <c r="I949" s="35">
        <f t="shared" si="42"/>
        <v>865.1894804733289</v>
      </c>
      <c r="J949" s="36">
        <f t="shared" si="43"/>
        <v>173.03789609466577</v>
      </c>
    </row>
    <row r="950" spans="1:10" x14ac:dyDescent="0.25">
      <c r="A950" s="33">
        <f t="shared" si="44"/>
        <v>945</v>
      </c>
      <c r="B950" s="44" t="s">
        <v>154</v>
      </c>
      <c r="C950" s="44" t="s">
        <v>271</v>
      </c>
      <c r="D950" s="44" t="s">
        <v>295</v>
      </c>
      <c r="E950" s="45" t="s">
        <v>1651</v>
      </c>
      <c r="F950" s="34">
        <v>7.644317</v>
      </c>
      <c r="G950" s="34">
        <v>1.0989329999999999</v>
      </c>
      <c r="H950" s="38">
        <v>527</v>
      </c>
      <c r="I950" s="35">
        <f t="shared" si="42"/>
        <v>863.55086403303847</v>
      </c>
      <c r="J950" s="36">
        <f t="shared" si="43"/>
        <v>172.71017280660769</v>
      </c>
    </row>
    <row r="951" spans="1:10" x14ac:dyDescent="0.25">
      <c r="A951" s="33">
        <f t="shared" si="44"/>
        <v>946</v>
      </c>
      <c r="B951" s="44" t="s">
        <v>150</v>
      </c>
      <c r="C951" s="45" t="s">
        <v>195</v>
      </c>
      <c r="D951" s="44" t="s">
        <v>287</v>
      </c>
      <c r="E951" s="44" t="s">
        <v>1652</v>
      </c>
      <c r="F951" s="34">
        <v>7.9670500000000004</v>
      </c>
      <c r="G951" s="34">
        <v>1.1193500000000001</v>
      </c>
      <c r="H951" s="38">
        <v>526</v>
      </c>
      <c r="I951" s="35">
        <f t="shared" si="42"/>
        <v>861.91224759274803</v>
      </c>
      <c r="J951" s="36">
        <f t="shared" si="43"/>
        <v>172.38244951854961</v>
      </c>
    </row>
    <row r="952" spans="1:10" x14ac:dyDescent="0.25">
      <c r="A952" s="33">
        <f t="shared" si="44"/>
        <v>947</v>
      </c>
      <c r="B952" s="44" t="s">
        <v>150</v>
      </c>
      <c r="C952" s="44" t="s">
        <v>174</v>
      </c>
      <c r="D952" s="44" t="s">
        <v>946</v>
      </c>
      <c r="E952" s="45" t="s">
        <v>1653</v>
      </c>
      <c r="F952" s="34">
        <v>8.942717</v>
      </c>
      <c r="G952" s="34">
        <v>1.0379</v>
      </c>
      <c r="H952" s="38">
        <v>526</v>
      </c>
      <c r="I952" s="35">
        <f t="shared" si="42"/>
        <v>861.91224759274803</v>
      </c>
      <c r="J952" s="36">
        <f t="shared" si="43"/>
        <v>172.38244951854961</v>
      </c>
    </row>
    <row r="953" spans="1:10" x14ac:dyDescent="0.25">
      <c r="A953" s="33">
        <f t="shared" si="44"/>
        <v>948</v>
      </c>
      <c r="B953" s="44" t="s">
        <v>10</v>
      </c>
      <c r="C953" s="44" t="s">
        <v>617</v>
      </c>
      <c r="D953" s="44" t="s">
        <v>1583</v>
      </c>
      <c r="E953" s="45" t="s">
        <v>1654</v>
      </c>
      <c r="F953" s="34">
        <v>9.9849169999999994</v>
      </c>
      <c r="G953" s="34">
        <v>1.337067</v>
      </c>
      <c r="H953" s="38">
        <v>514</v>
      </c>
      <c r="I953" s="35">
        <f t="shared" si="42"/>
        <v>842.24885030926328</v>
      </c>
      <c r="J953" s="36">
        <f t="shared" si="43"/>
        <v>168.44977006185266</v>
      </c>
    </row>
    <row r="954" spans="1:10" x14ac:dyDescent="0.25">
      <c r="A954" s="33">
        <f t="shared" si="44"/>
        <v>949</v>
      </c>
      <c r="B954" s="44" t="s">
        <v>10</v>
      </c>
      <c r="C954" s="44" t="s">
        <v>126</v>
      </c>
      <c r="D954" s="44" t="s">
        <v>148</v>
      </c>
      <c r="E954" s="45" t="s">
        <v>1655</v>
      </c>
      <c r="F954" s="34">
        <v>10.2262</v>
      </c>
      <c r="G954" s="34">
        <v>0.91525000000000001</v>
      </c>
      <c r="H954" s="38">
        <v>514</v>
      </c>
      <c r="I954" s="35">
        <f t="shared" si="42"/>
        <v>842.24885030926328</v>
      </c>
      <c r="J954" s="36">
        <f t="shared" si="43"/>
        <v>168.44977006185266</v>
      </c>
    </row>
    <row r="955" spans="1:10" x14ac:dyDescent="0.25">
      <c r="A955" s="33">
        <f t="shared" si="44"/>
        <v>950</v>
      </c>
      <c r="B955" s="44" t="s">
        <v>154</v>
      </c>
      <c r="C955" s="44" t="s">
        <v>374</v>
      </c>
      <c r="D955" s="44" t="s">
        <v>464</v>
      </c>
      <c r="E955" s="45" t="s">
        <v>1656</v>
      </c>
      <c r="F955" s="34">
        <v>6.7759830000000001</v>
      </c>
      <c r="G955" s="34">
        <v>0.85191700000000004</v>
      </c>
      <c r="H955" s="38">
        <v>512</v>
      </c>
      <c r="I955" s="35">
        <f t="shared" si="42"/>
        <v>838.97161742868252</v>
      </c>
      <c r="J955" s="36">
        <f t="shared" si="43"/>
        <v>167.7943234857365</v>
      </c>
    </row>
    <row r="956" spans="1:10" x14ac:dyDescent="0.25">
      <c r="A956" s="33">
        <f t="shared" si="44"/>
        <v>951</v>
      </c>
      <c r="B956" s="44" t="s">
        <v>18</v>
      </c>
      <c r="C956" s="44" t="s">
        <v>36</v>
      </c>
      <c r="D956" s="44" t="s">
        <v>1320</v>
      </c>
      <c r="E956" s="45" t="s">
        <v>1657</v>
      </c>
      <c r="F956" s="34">
        <v>10.582682999999999</v>
      </c>
      <c r="G956" s="34">
        <v>0.12206699999999999</v>
      </c>
      <c r="H956" s="38">
        <v>510</v>
      </c>
      <c r="I956" s="35">
        <f t="shared" si="42"/>
        <v>835.69438454810177</v>
      </c>
      <c r="J956" s="36">
        <f t="shared" si="43"/>
        <v>167.13887690962036</v>
      </c>
    </row>
    <row r="957" spans="1:10" x14ac:dyDescent="0.25">
      <c r="A957" s="33">
        <f t="shared" si="44"/>
        <v>952</v>
      </c>
      <c r="B957" s="44" t="s">
        <v>18</v>
      </c>
      <c r="C957" s="44" t="s">
        <v>39</v>
      </c>
      <c r="D957" s="44" t="s">
        <v>86</v>
      </c>
      <c r="E957" s="45" t="s">
        <v>1658</v>
      </c>
      <c r="F957" s="34">
        <v>10.684267</v>
      </c>
      <c r="G957" s="34">
        <v>0.70579999999999998</v>
      </c>
      <c r="H957" s="38">
        <v>509</v>
      </c>
      <c r="I957" s="35">
        <f t="shared" si="42"/>
        <v>834.05576810781133</v>
      </c>
      <c r="J957" s="36">
        <f t="shared" si="43"/>
        <v>166.81115362156226</v>
      </c>
    </row>
    <row r="958" spans="1:10" x14ac:dyDescent="0.25">
      <c r="A958" s="33">
        <f t="shared" si="44"/>
        <v>953</v>
      </c>
      <c r="B958" s="44" t="s">
        <v>150</v>
      </c>
      <c r="C958" s="45" t="s">
        <v>195</v>
      </c>
      <c r="D958" s="44" t="s">
        <v>838</v>
      </c>
      <c r="E958" s="44" t="s">
        <v>1659</v>
      </c>
      <c r="F958" s="34">
        <v>8.2416669999999996</v>
      </c>
      <c r="G958" s="34">
        <v>1.201433</v>
      </c>
      <c r="H958" s="38">
        <v>508</v>
      </c>
      <c r="I958" s="35">
        <f t="shared" si="42"/>
        <v>832.4171516675209</v>
      </c>
      <c r="J958" s="36">
        <f t="shared" si="43"/>
        <v>166.48343033350417</v>
      </c>
    </row>
    <row r="959" spans="1:10" x14ac:dyDescent="0.25">
      <c r="A959" s="33">
        <f t="shared" si="44"/>
        <v>954</v>
      </c>
      <c r="B959" s="44" t="s">
        <v>18</v>
      </c>
      <c r="C959" s="44" t="s">
        <v>19</v>
      </c>
      <c r="D959" s="44" t="s">
        <v>43</v>
      </c>
      <c r="E959" s="45" t="s">
        <v>1660</v>
      </c>
      <c r="F959" s="34">
        <v>10.4129</v>
      </c>
      <c r="G959" s="34">
        <v>0.72443299999999999</v>
      </c>
      <c r="H959" s="38">
        <v>507</v>
      </c>
      <c r="I959" s="35">
        <f t="shared" si="42"/>
        <v>830.77853522723058</v>
      </c>
      <c r="J959" s="36">
        <f t="shared" si="43"/>
        <v>166.15570704544612</v>
      </c>
    </row>
    <row r="960" spans="1:10" x14ac:dyDescent="0.25">
      <c r="A960" s="33">
        <f t="shared" si="44"/>
        <v>955</v>
      </c>
      <c r="B960" s="44" t="s">
        <v>18</v>
      </c>
      <c r="C960" s="44" t="s">
        <v>39</v>
      </c>
      <c r="D960" s="44" t="s">
        <v>139</v>
      </c>
      <c r="E960" s="45" t="s">
        <v>1661</v>
      </c>
      <c r="F960" s="34">
        <v>10.769500000000001</v>
      </c>
      <c r="G960" s="34">
        <v>0.84041699999999997</v>
      </c>
      <c r="H960" s="38">
        <v>506</v>
      </c>
      <c r="I960" s="35">
        <f t="shared" si="42"/>
        <v>829.13991878694014</v>
      </c>
      <c r="J960" s="36">
        <f t="shared" si="43"/>
        <v>165.82798375738804</v>
      </c>
    </row>
    <row r="961" spans="1:10" x14ac:dyDescent="0.25">
      <c r="A961" s="33">
        <f t="shared" si="44"/>
        <v>956</v>
      </c>
      <c r="B961" s="44" t="s">
        <v>150</v>
      </c>
      <c r="C961" s="45" t="s">
        <v>195</v>
      </c>
      <c r="D961" s="44" t="s">
        <v>247</v>
      </c>
      <c r="E961" s="44" t="s">
        <v>1662</v>
      </c>
      <c r="F961" s="34">
        <v>8.3407499999999999</v>
      </c>
      <c r="G961" s="34">
        <v>1.180267</v>
      </c>
      <c r="H961" s="38">
        <v>505</v>
      </c>
      <c r="I961" s="35">
        <f t="shared" si="42"/>
        <v>827.50130234664971</v>
      </c>
      <c r="J961" s="36">
        <f t="shared" si="43"/>
        <v>165.50026046932993</v>
      </c>
    </row>
    <row r="962" spans="1:10" x14ac:dyDescent="0.25">
      <c r="A962" s="33">
        <f t="shared" si="44"/>
        <v>957</v>
      </c>
      <c r="B962" s="44" t="s">
        <v>150</v>
      </c>
      <c r="C962" s="45" t="s">
        <v>162</v>
      </c>
      <c r="D962" s="44" t="s">
        <v>163</v>
      </c>
      <c r="E962" s="44" t="s">
        <v>1663</v>
      </c>
      <c r="F962" s="34">
        <v>8.8691499999999994</v>
      </c>
      <c r="G962" s="34">
        <v>0.58015000000000005</v>
      </c>
      <c r="H962" s="38">
        <v>505</v>
      </c>
      <c r="I962" s="35">
        <f t="shared" si="42"/>
        <v>827.50130234664971</v>
      </c>
      <c r="J962" s="36">
        <f t="shared" si="43"/>
        <v>165.50026046932993</v>
      </c>
    </row>
    <row r="963" spans="1:10" x14ac:dyDescent="0.25">
      <c r="A963" s="33">
        <f t="shared" si="44"/>
        <v>958</v>
      </c>
      <c r="B963" s="44" t="s">
        <v>154</v>
      </c>
      <c r="C963" s="44" t="s">
        <v>374</v>
      </c>
      <c r="D963" s="44" t="s">
        <v>1491</v>
      </c>
      <c r="E963" s="45" t="s">
        <v>1664</v>
      </c>
      <c r="F963" s="34">
        <v>6.5885499999999997</v>
      </c>
      <c r="G963" s="34">
        <v>0.75995000000000001</v>
      </c>
      <c r="H963" s="38">
        <v>502</v>
      </c>
      <c r="I963" s="35">
        <f t="shared" si="42"/>
        <v>822.58545302577852</v>
      </c>
      <c r="J963" s="36">
        <f t="shared" si="43"/>
        <v>164.51709060515572</v>
      </c>
    </row>
    <row r="964" spans="1:10" x14ac:dyDescent="0.25">
      <c r="A964" s="33">
        <f t="shared" si="44"/>
        <v>959</v>
      </c>
      <c r="B964" s="44" t="s">
        <v>150</v>
      </c>
      <c r="C964" s="45" t="s">
        <v>195</v>
      </c>
      <c r="D964" s="44" t="s">
        <v>287</v>
      </c>
      <c r="E964" s="44" t="s">
        <v>1665</v>
      </c>
      <c r="F964" s="34">
        <v>8.0593830000000004</v>
      </c>
      <c r="G964" s="34">
        <v>1.1532830000000001</v>
      </c>
      <c r="H964" s="38">
        <v>502</v>
      </c>
      <c r="I964" s="35">
        <f t="shared" si="42"/>
        <v>822.58545302577852</v>
      </c>
      <c r="J964" s="36">
        <f t="shared" si="43"/>
        <v>164.51709060515572</v>
      </c>
    </row>
    <row r="965" spans="1:10" x14ac:dyDescent="0.25">
      <c r="A965" s="33">
        <f t="shared" si="44"/>
        <v>960</v>
      </c>
      <c r="B965" s="44" t="s">
        <v>18</v>
      </c>
      <c r="C965" s="44" t="s">
        <v>39</v>
      </c>
      <c r="D965" s="44" t="s">
        <v>545</v>
      </c>
      <c r="E965" s="45" t="s">
        <v>1666</v>
      </c>
      <c r="F965" s="34">
        <v>10.780049999999999</v>
      </c>
      <c r="G965" s="34">
        <v>0.477433</v>
      </c>
      <c r="H965" s="38">
        <v>501</v>
      </c>
      <c r="I965" s="35">
        <f t="shared" si="42"/>
        <v>820.9468365854882</v>
      </c>
      <c r="J965" s="36">
        <f t="shared" si="43"/>
        <v>164.18936731709763</v>
      </c>
    </row>
    <row r="966" spans="1:10" x14ac:dyDescent="0.25">
      <c r="A966" s="33">
        <f t="shared" si="44"/>
        <v>961</v>
      </c>
      <c r="B966" s="44" t="s">
        <v>18</v>
      </c>
      <c r="C966" s="44" t="s">
        <v>32</v>
      </c>
      <c r="D966" s="44" t="s">
        <v>564</v>
      </c>
      <c r="E966" s="45" t="s">
        <v>1667</v>
      </c>
      <c r="F966" s="34">
        <v>10.95645</v>
      </c>
      <c r="G966" s="34">
        <v>0.11169999999999999</v>
      </c>
      <c r="H966" s="38">
        <v>500</v>
      </c>
      <c r="I966" s="35">
        <f t="shared" ref="I966:I1005" si="45">+H966*(1+2.5%)^20</f>
        <v>819.30822014519777</v>
      </c>
      <c r="J966" s="36">
        <f t="shared" ref="J966:J1005" si="46">+I966/5</f>
        <v>163.86164402903955</v>
      </c>
    </row>
    <row r="967" spans="1:10" x14ac:dyDescent="0.25">
      <c r="A967" s="33">
        <f t="shared" si="44"/>
        <v>962</v>
      </c>
      <c r="B967" s="44" t="s">
        <v>18</v>
      </c>
      <c r="C967" s="44" t="s">
        <v>39</v>
      </c>
      <c r="D967" s="44" t="s">
        <v>139</v>
      </c>
      <c r="E967" s="45" t="s">
        <v>1668</v>
      </c>
      <c r="F967" s="34">
        <v>10.770433000000001</v>
      </c>
      <c r="G967" s="34">
        <v>0.78286699999999998</v>
      </c>
      <c r="H967" s="38">
        <v>500</v>
      </c>
      <c r="I967" s="35">
        <f t="shared" si="45"/>
        <v>819.30822014519777</v>
      </c>
      <c r="J967" s="36">
        <f t="shared" si="46"/>
        <v>163.86164402903955</v>
      </c>
    </row>
    <row r="968" spans="1:10" x14ac:dyDescent="0.25">
      <c r="A968" s="33">
        <f t="shared" ref="A968:A1005" si="47">+A967+1</f>
        <v>963</v>
      </c>
      <c r="B968" s="44" t="s">
        <v>154</v>
      </c>
      <c r="C968" s="44" t="s">
        <v>374</v>
      </c>
      <c r="D968" s="44" t="s">
        <v>428</v>
      </c>
      <c r="E968" s="45" t="s">
        <v>1669</v>
      </c>
      <c r="F968" s="34">
        <v>6.8784669999999997</v>
      </c>
      <c r="G968" s="34">
        <v>0.82363299999999995</v>
      </c>
      <c r="H968" s="38">
        <v>499</v>
      </c>
      <c r="I968" s="35">
        <f t="shared" si="45"/>
        <v>817.66960370490733</v>
      </c>
      <c r="J968" s="36">
        <f t="shared" si="46"/>
        <v>163.53392074098147</v>
      </c>
    </row>
    <row r="969" spans="1:10" x14ac:dyDescent="0.25">
      <c r="A969" s="33">
        <f t="shared" si="47"/>
        <v>964</v>
      </c>
      <c r="B969" s="44" t="s">
        <v>154</v>
      </c>
      <c r="C969" s="44" t="s">
        <v>271</v>
      </c>
      <c r="D969" s="44" t="s">
        <v>329</v>
      </c>
      <c r="E969" s="45" t="s">
        <v>1670</v>
      </c>
      <c r="F969" s="34">
        <v>7.7345670000000002</v>
      </c>
      <c r="G969" s="34">
        <v>1.0771170000000001</v>
      </c>
      <c r="H969" s="38">
        <v>498</v>
      </c>
      <c r="I969" s="35">
        <f t="shared" si="45"/>
        <v>816.03098726461701</v>
      </c>
      <c r="J969" s="36">
        <f t="shared" si="46"/>
        <v>163.20619745292339</v>
      </c>
    </row>
    <row r="970" spans="1:10" x14ac:dyDescent="0.25">
      <c r="A970" s="33">
        <f t="shared" si="47"/>
        <v>965</v>
      </c>
      <c r="B970" s="44" t="s">
        <v>18</v>
      </c>
      <c r="C970" s="44" t="s">
        <v>95</v>
      </c>
      <c r="D970" s="44" t="s">
        <v>96</v>
      </c>
      <c r="E970" s="45" t="s">
        <v>1671</v>
      </c>
      <c r="F970" s="34">
        <v>11.11115</v>
      </c>
      <c r="G970" s="34">
        <v>-0.13350000000000001</v>
      </c>
      <c r="H970" s="38">
        <v>496</v>
      </c>
      <c r="I970" s="35">
        <f t="shared" si="45"/>
        <v>812.75375438403614</v>
      </c>
      <c r="J970" s="36">
        <f t="shared" si="46"/>
        <v>162.55075087680723</v>
      </c>
    </row>
    <row r="971" spans="1:10" x14ac:dyDescent="0.25">
      <c r="A971" s="33">
        <f t="shared" si="47"/>
        <v>966</v>
      </c>
      <c r="B971" s="44" t="s">
        <v>150</v>
      </c>
      <c r="C971" s="45" t="s">
        <v>187</v>
      </c>
      <c r="D971" s="44" t="s">
        <v>630</v>
      </c>
      <c r="E971" s="44" t="s">
        <v>1672</v>
      </c>
      <c r="F971" s="34">
        <v>8.5710999999999995</v>
      </c>
      <c r="G971" s="34">
        <v>1.190917</v>
      </c>
      <c r="H971" s="38">
        <v>495</v>
      </c>
      <c r="I971" s="35">
        <f t="shared" si="45"/>
        <v>811.11513794374582</v>
      </c>
      <c r="J971" s="36">
        <f t="shared" si="46"/>
        <v>162.22302758874918</v>
      </c>
    </row>
    <row r="972" spans="1:10" x14ac:dyDescent="0.25">
      <c r="A972" s="33">
        <f t="shared" si="47"/>
        <v>967</v>
      </c>
      <c r="B972" s="44" t="s">
        <v>18</v>
      </c>
      <c r="C972" s="44" t="s">
        <v>19</v>
      </c>
      <c r="D972" s="44" t="s">
        <v>110</v>
      </c>
      <c r="E972" s="45" t="s">
        <v>1673</v>
      </c>
      <c r="F972" s="34">
        <v>10.500500000000001</v>
      </c>
      <c r="G972" s="34">
        <v>0.232817</v>
      </c>
      <c r="H972" s="38">
        <v>495</v>
      </c>
      <c r="I972" s="35">
        <f t="shared" si="45"/>
        <v>811.11513794374582</v>
      </c>
      <c r="J972" s="36">
        <f t="shared" si="46"/>
        <v>162.22302758874918</v>
      </c>
    </row>
    <row r="973" spans="1:10" x14ac:dyDescent="0.25">
      <c r="A973" s="33">
        <f t="shared" si="47"/>
        <v>968</v>
      </c>
      <c r="B973" s="44" t="s">
        <v>150</v>
      </c>
      <c r="C973" s="45" t="s">
        <v>187</v>
      </c>
      <c r="D973" s="44" t="s">
        <v>738</v>
      </c>
      <c r="E973" s="44" t="s">
        <v>1674</v>
      </c>
      <c r="F973" s="34">
        <v>8.7115170000000006</v>
      </c>
      <c r="G973" s="34">
        <v>1.159117</v>
      </c>
      <c r="H973" s="38">
        <v>494</v>
      </c>
      <c r="I973" s="35">
        <f t="shared" si="45"/>
        <v>809.47652150345539</v>
      </c>
      <c r="J973" s="36">
        <f t="shared" si="46"/>
        <v>161.89530430069107</v>
      </c>
    </row>
    <row r="974" spans="1:10" x14ac:dyDescent="0.25">
      <c r="A974" s="33">
        <f t="shared" si="47"/>
        <v>969</v>
      </c>
      <c r="B974" s="44" t="s">
        <v>10</v>
      </c>
      <c r="C974" s="44" t="s">
        <v>11</v>
      </c>
      <c r="D974" s="44" t="s">
        <v>58</v>
      </c>
      <c r="E974" s="45" t="s">
        <v>1675</v>
      </c>
      <c r="F974" s="34">
        <v>9.6599330000000005</v>
      </c>
      <c r="G974" s="34">
        <v>0.50213300000000005</v>
      </c>
      <c r="H974" s="38">
        <v>493</v>
      </c>
      <c r="I974" s="35">
        <f t="shared" si="45"/>
        <v>807.83790506316495</v>
      </c>
      <c r="J974" s="36">
        <f t="shared" si="46"/>
        <v>161.56758101263298</v>
      </c>
    </row>
    <row r="975" spans="1:10" x14ac:dyDescent="0.25">
      <c r="A975" s="33">
        <f t="shared" si="47"/>
        <v>970</v>
      </c>
      <c r="B975" s="44" t="s">
        <v>154</v>
      </c>
      <c r="C975" s="44" t="s">
        <v>253</v>
      </c>
      <c r="D975" s="44" t="s">
        <v>387</v>
      </c>
      <c r="E975" s="45" t="s">
        <v>1676</v>
      </c>
      <c r="F975" s="34">
        <v>7.6290500000000003</v>
      </c>
      <c r="G975" s="34">
        <v>1.521617</v>
      </c>
      <c r="H975" s="38">
        <v>493</v>
      </c>
      <c r="I975" s="35">
        <f t="shared" si="45"/>
        <v>807.83790506316495</v>
      </c>
      <c r="J975" s="36">
        <f t="shared" si="46"/>
        <v>161.56758101263298</v>
      </c>
    </row>
    <row r="976" spans="1:10" x14ac:dyDescent="0.25">
      <c r="A976" s="33">
        <f t="shared" si="47"/>
        <v>971</v>
      </c>
      <c r="B976" s="44" t="s">
        <v>10</v>
      </c>
      <c r="C976" s="44" t="s">
        <v>126</v>
      </c>
      <c r="D976" s="44" t="s">
        <v>209</v>
      </c>
      <c r="E976" s="45" t="s">
        <v>1677</v>
      </c>
      <c r="F976" s="34">
        <v>9.8861670000000004</v>
      </c>
      <c r="G976" s="34">
        <v>1.03285</v>
      </c>
      <c r="H976" s="38">
        <v>493</v>
      </c>
      <c r="I976" s="35">
        <f t="shared" si="45"/>
        <v>807.83790506316495</v>
      </c>
      <c r="J976" s="36">
        <f t="shared" si="46"/>
        <v>161.56758101263298</v>
      </c>
    </row>
    <row r="977" spans="1:10" x14ac:dyDescent="0.25">
      <c r="A977" s="33">
        <f t="shared" si="47"/>
        <v>972</v>
      </c>
      <c r="B977" s="44" t="s">
        <v>154</v>
      </c>
      <c r="C977" s="44" t="s">
        <v>264</v>
      </c>
      <c r="D977" s="44" t="s">
        <v>265</v>
      </c>
      <c r="E977" s="45" t="s">
        <v>1678</v>
      </c>
      <c r="F977" s="34">
        <v>7.5505500000000003</v>
      </c>
      <c r="G977" s="34">
        <v>0.74936700000000001</v>
      </c>
      <c r="H977" s="38">
        <v>492</v>
      </c>
      <c r="I977" s="35">
        <f t="shared" si="45"/>
        <v>806.19928862287463</v>
      </c>
      <c r="J977" s="36">
        <f t="shared" si="46"/>
        <v>161.23985772457493</v>
      </c>
    </row>
    <row r="978" spans="1:10" x14ac:dyDescent="0.25">
      <c r="A978" s="33">
        <f t="shared" si="47"/>
        <v>973</v>
      </c>
      <c r="B978" s="44" t="s">
        <v>10</v>
      </c>
      <c r="C978" s="44" t="s">
        <v>126</v>
      </c>
      <c r="D978" s="44" t="s">
        <v>209</v>
      </c>
      <c r="E978" s="45" t="s">
        <v>1679</v>
      </c>
      <c r="F978" s="34">
        <v>10.0604</v>
      </c>
      <c r="G978" s="34">
        <v>1.027517</v>
      </c>
      <c r="H978" s="38">
        <v>490</v>
      </c>
      <c r="I978" s="35">
        <f t="shared" si="45"/>
        <v>802.92205574229376</v>
      </c>
      <c r="J978" s="36">
        <f t="shared" si="46"/>
        <v>160.58441114845874</v>
      </c>
    </row>
    <row r="979" spans="1:10" x14ac:dyDescent="0.25">
      <c r="A979" s="33">
        <f t="shared" si="47"/>
        <v>974</v>
      </c>
      <c r="B979" s="44" t="s">
        <v>449</v>
      </c>
      <c r="C979" s="44" t="s">
        <v>578</v>
      </c>
      <c r="D979" s="44" t="s">
        <v>589</v>
      </c>
      <c r="E979" s="45" t="s">
        <v>1680</v>
      </c>
      <c r="F979" s="34">
        <v>6.4954169999999998</v>
      </c>
      <c r="G979" s="34">
        <v>1.5858669999999999</v>
      </c>
      <c r="H979" s="38">
        <v>1222</v>
      </c>
      <c r="I979" s="35">
        <f t="shared" si="45"/>
        <v>2002.3892900348633</v>
      </c>
      <c r="J979" s="36">
        <f t="shared" si="46"/>
        <v>400.47785800697267</v>
      </c>
    </row>
    <row r="980" spans="1:10" x14ac:dyDescent="0.25">
      <c r="A980" s="33">
        <f t="shared" si="47"/>
        <v>975</v>
      </c>
      <c r="B980" s="44" t="s">
        <v>10</v>
      </c>
      <c r="C980" s="44" t="s">
        <v>126</v>
      </c>
      <c r="D980" s="44" t="s">
        <v>924</v>
      </c>
      <c r="E980" s="44" t="s">
        <v>1681</v>
      </c>
      <c r="F980" s="34">
        <v>10.129099999999999</v>
      </c>
      <c r="G980" s="34">
        <v>1.0570999999999999</v>
      </c>
      <c r="H980" s="35">
        <v>867</v>
      </c>
      <c r="I980" s="35">
        <f t="shared" si="45"/>
        <v>1420.680453731773</v>
      </c>
      <c r="J980" s="36">
        <f t="shared" si="46"/>
        <v>284.13609074635463</v>
      </c>
    </row>
    <row r="981" spans="1:10" x14ac:dyDescent="0.25">
      <c r="A981" s="33">
        <f t="shared" si="47"/>
        <v>976</v>
      </c>
      <c r="B981" s="44" t="s">
        <v>18</v>
      </c>
      <c r="C981" s="44" t="s">
        <v>32</v>
      </c>
      <c r="D981" s="44" t="s">
        <v>60</v>
      </c>
      <c r="E981" s="45" t="s">
        <v>1682</v>
      </c>
      <c r="F981" s="34">
        <v>10.8247</v>
      </c>
      <c r="G981" s="34">
        <v>0.1</v>
      </c>
      <c r="H981" s="38">
        <v>867</v>
      </c>
      <c r="I981" s="35">
        <f t="shared" si="45"/>
        <v>1420.680453731773</v>
      </c>
      <c r="J981" s="36">
        <f t="shared" si="46"/>
        <v>284.13609074635463</v>
      </c>
    </row>
    <row r="982" spans="1:10" x14ac:dyDescent="0.25">
      <c r="A982" s="33">
        <f t="shared" si="47"/>
        <v>977</v>
      </c>
      <c r="B982" s="44" t="s">
        <v>154</v>
      </c>
      <c r="C982" s="44" t="s">
        <v>348</v>
      </c>
      <c r="D982" s="44" t="s">
        <v>710</v>
      </c>
      <c r="E982" s="45" t="s">
        <v>1683</v>
      </c>
      <c r="F982" s="34">
        <v>7.2244669999999998</v>
      </c>
      <c r="G982" s="34">
        <v>0.79008299999999998</v>
      </c>
      <c r="H982" s="38">
        <v>866</v>
      </c>
      <c r="I982" s="35">
        <f t="shared" si="45"/>
        <v>1419.0418372914826</v>
      </c>
      <c r="J982" s="36">
        <f t="shared" si="46"/>
        <v>283.80836745829652</v>
      </c>
    </row>
    <row r="983" spans="1:10" x14ac:dyDescent="0.25">
      <c r="A983" s="33">
        <f t="shared" si="47"/>
        <v>978</v>
      </c>
      <c r="B983" s="44" t="s">
        <v>449</v>
      </c>
      <c r="C983" s="44" t="s">
        <v>585</v>
      </c>
      <c r="D983" s="44" t="s">
        <v>1684</v>
      </c>
      <c r="E983" s="45" t="s">
        <v>1588</v>
      </c>
      <c r="F983" s="34">
        <v>6.763217</v>
      </c>
      <c r="G983" s="34">
        <v>1.490267</v>
      </c>
      <c r="H983" s="38">
        <v>852</v>
      </c>
      <c r="I983" s="35">
        <f t="shared" si="45"/>
        <v>1396.101207127417</v>
      </c>
      <c r="J983" s="36">
        <f t="shared" si="46"/>
        <v>279.22024142548338</v>
      </c>
    </row>
    <row r="984" spans="1:10" x14ac:dyDescent="0.25">
      <c r="A984" s="33">
        <f t="shared" si="47"/>
        <v>979</v>
      </c>
      <c r="B984" s="44" t="s">
        <v>18</v>
      </c>
      <c r="C984" s="44" t="s">
        <v>32</v>
      </c>
      <c r="D984" s="44" t="s">
        <v>536</v>
      </c>
      <c r="E984" s="44" t="s">
        <v>1685</v>
      </c>
      <c r="F984" s="34">
        <v>10.811617</v>
      </c>
      <c r="G984" s="34">
        <v>5.7216999999999997E-2</v>
      </c>
      <c r="H984" s="35">
        <v>845</v>
      </c>
      <c r="I984" s="35">
        <f t="shared" si="45"/>
        <v>1384.6308920453841</v>
      </c>
      <c r="J984" s="36">
        <f t="shared" si="46"/>
        <v>276.92617840907684</v>
      </c>
    </row>
    <row r="985" spans="1:10" x14ac:dyDescent="0.25">
      <c r="A985" s="33">
        <f t="shared" si="47"/>
        <v>980</v>
      </c>
      <c r="B985" s="44" t="s">
        <v>154</v>
      </c>
      <c r="C985" s="44" t="s">
        <v>264</v>
      </c>
      <c r="D985" s="44" t="s">
        <v>1640</v>
      </c>
      <c r="E985" s="44" t="s">
        <v>1686</v>
      </c>
      <c r="F985" s="34">
        <v>7.6062000000000003</v>
      </c>
      <c r="G985" s="34">
        <v>0.67769999999999997</v>
      </c>
      <c r="H985" s="35">
        <v>775</v>
      </c>
      <c r="I985" s="35">
        <f t="shared" si="45"/>
        <v>1269.9277412250565</v>
      </c>
      <c r="J985" s="36">
        <f t="shared" si="46"/>
        <v>253.9855482450113</v>
      </c>
    </row>
    <row r="986" spans="1:10" x14ac:dyDescent="0.25">
      <c r="A986" s="33">
        <f t="shared" si="47"/>
        <v>981</v>
      </c>
      <c r="B986" s="44" t="s">
        <v>154</v>
      </c>
      <c r="C986" s="44" t="s">
        <v>264</v>
      </c>
      <c r="D986" s="44" t="s">
        <v>1640</v>
      </c>
      <c r="E986" s="45" t="s">
        <v>1687</v>
      </c>
      <c r="F986" s="34">
        <v>7.5573579999999998</v>
      </c>
      <c r="G986" s="34">
        <v>0.69146700000000005</v>
      </c>
      <c r="H986" s="38">
        <v>773</v>
      </c>
      <c r="I986" s="35">
        <f t="shared" si="45"/>
        <v>1266.6505083444758</v>
      </c>
      <c r="J986" s="36">
        <f t="shared" si="46"/>
        <v>253.33010166889517</v>
      </c>
    </row>
    <row r="987" spans="1:10" x14ac:dyDescent="0.25">
      <c r="A987" s="33">
        <f t="shared" si="47"/>
        <v>982</v>
      </c>
      <c r="B987" s="44" t="s">
        <v>18</v>
      </c>
      <c r="C987" s="44" t="s">
        <v>32</v>
      </c>
      <c r="D987" s="44" t="s">
        <v>56</v>
      </c>
      <c r="E987" s="45" t="s">
        <v>1688</v>
      </c>
      <c r="F987" s="34">
        <v>11.011017000000001</v>
      </c>
      <c r="G987" s="34">
        <v>0.28448299999999999</v>
      </c>
      <c r="H987" s="38">
        <v>743</v>
      </c>
      <c r="I987" s="35">
        <f t="shared" si="45"/>
        <v>1217.4920151357639</v>
      </c>
      <c r="J987" s="36">
        <f t="shared" si="46"/>
        <v>243.49840302715279</v>
      </c>
    </row>
    <row r="988" spans="1:10" x14ac:dyDescent="0.25">
      <c r="A988" s="33">
        <f t="shared" si="47"/>
        <v>983</v>
      </c>
      <c r="B988" s="44" t="s">
        <v>154</v>
      </c>
      <c r="C988" s="44" t="s">
        <v>271</v>
      </c>
      <c r="D988" s="44" t="s">
        <v>1689</v>
      </c>
      <c r="E988" s="45" t="s">
        <v>1690</v>
      </c>
      <c r="F988" s="34">
        <v>7.3947000000000003</v>
      </c>
      <c r="G988" s="34">
        <v>0.90691699999999997</v>
      </c>
      <c r="H988" s="38">
        <v>730</v>
      </c>
      <c r="I988" s="35">
        <f t="shared" si="45"/>
        <v>1196.1900014119888</v>
      </c>
      <c r="J988" s="36">
        <f t="shared" si="46"/>
        <v>239.23800028239776</v>
      </c>
    </row>
    <row r="989" spans="1:10" x14ac:dyDescent="0.25">
      <c r="A989" s="33">
        <f t="shared" si="47"/>
        <v>984</v>
      </c>
      <c r="B989" s="44" t="s">
        <v>18</v>
      </c>
      <c r="C989" s="44" t="s">
        <v>19</v>
      </c>
      <c r="D989" s="44" t="s">
        <v>628</v>
      </c>
      <c r="E989" s="45" t="s">
        <v>1691</v>
      </c>
      <c r="F989" s="34">
        <v>9.9149829999999994</v>
      </c>
      <c r="G989" s="34">
        <v>0.56164999999999998</v>
      </c>
      <c r="H989" s="38">
        <v>716</v>
      </c>
      <c r="I989" s="35">
        <f t="shared" si="45"/>
        <v>1173.2493712479231</v>
      </c>
      <c r="J989" s="36">
        <f t="shared" si="46"/>
        <v>234.64987424958463</v>
      </c>
    </row>
    <row r="990" spans="1:10" x14ac:dyDescent="0.25">
      <c r="A990" s="33">
        <f t="shared" si="47"/>
        <v>985</v>
      </c>
      <c r="B990" s="44" t="s">
        <v>154</v>
      </c>
      <c r="C990" s="44" t="s">
        <v>253</v>
      </c>
      <c r="D990" s="44" t="s">
        <v>393</v>
      </c>
      <c r="E990" s="44" t="s">
        <v>1692</v>
      </c>
      <c r="F990" s="34">
        <v>7.8029500000000001</v>
      </c>
      <c r="G990" s="34">
        <v>1.325467</v>
      </c>
      <c r="H990" s="35">
        <v>697</v>
      </c>
      <c r="I990" s="35">
        <f t="shared" si="45"/>
        <v>1142.1156588824058</v>
      </c>
      <c r="J990" s="36">
        <f t="shared" si="46"/>
        <v>228.42313177648117</v>
      </c>
    </row>
    <row r="991" spans="1:10" x14ac:dyDescent="0.25">
      <c r="A991" s="33">
        <f t="shared" si="47"/>
        <v>986</v>
      </c>
      <c r="B991" s="44" t="s">
        <v>18</v>
      </c>
      <c r="C991" s="44" t="s">
        <v>19</v>
      </c>
      <c r="D991" s="44" t="s">
        <v>65</v>
      </c>
      <c r="E991" s="45" t="s">
        <v>1693</v>
      </c>
      <c r="F991" s="34">
        <v>10.489732999999999</v>
      </c>
      <c r="G991" s="34">
        <v>0.71288300000000004</v>
      </c>
      <c r="H991" s="38">
        <v>692</v>
      </c>
      <c r="I991" s="35">
        <f t="shared" si="45"/>
        <v>1133.9225766809536</v>
      </c>
      <c r="J991" s="36">
        <f t="shared" si="46"/>
        <v>226.78451533619074</v>
      </c>
    </row>
    <row r="992" spans="1:10" x14ac:dyDescent="0.25">
      <c r="A992" s="33">
        <f t="shared" si="47"/>
        <v>987</v>
      </c>
      <c r="B992" s="44" t="s">
        <v>18</v>
      </c>
      <c r="C992" s="44" t="s">
        <v>36</v>
      </c>
      <c r="D992" s="44" t="s">
        <v>824</v>
      </c>
      <c r="E992" s="44" t="s">
        <v>548</v>
      </c>
      <c r="F992" s="34">
        <v>10.515933</v>
      </c>
      <c r="G992" s="34">
        <v>0.20696700000000001</v>
      </c>
      <c r="H992" s="35">
        <v>679</v>
      </c>
      <c r="I992" s="35">
        <f t="shared" si="45"/>
        <v>1112.6205629571787</v>
      </c>
      <c r="J992" s="36">
        <f t="shared" si="46"/>
        <v>222.52411259143574</v>
      </c>
    </row>
    <row r="993" spans="1:10" x14ac:dyDescent="0.25">
      <c r="A993" s="33">
        <f t="shared" si="47"/>
        <v>988</v>
      </c>
      <c r="B993" s="44" t="s">
        <v>10</v>
      </c>
      <c r="C993" s="44" t="s">
        <v>24</v>
      </c>
      <c r="D993" s="44" t="s">
        <v>25</v>
      </c>
      <c r="E993" s="44" t="s">
        <v>1694</v>
      </c>
      <c r="F993" s="34">
        <v>9.5080500000000008</v>
      </c>
      <c r="G993" s="34">
        <v>0.72819999999999996</v>
      </c>
      <c r="H993" s="35">
        <v>673</v>
      </c>
      <c r="I993" s="35">
        <f t="shared" si="45"/>
        <v>1102.7888643154363</v>
      </c>
      <c r="J993" s="36">
        <f t="shared" si="46"/>
        <v>220.55777286308725</v>
      </c>
    </row>
    <row r="994" spans="1:10" x14ac:dyDescent="0.25">
      <c r="A994" s="33">
        <f t="shared" si="47"/>
        <v>989</v>
      </c>
      <c r="B994" s="44" t="s">
        <v>10</v>
      </c>
      <c r="C994" s="44" t="s">
        <v>244</v>
      </c>
      <c r="D994" s="44" t="s">
        <v>245</v>
      </c>
      <c r="E994" s="45" t="s">
        <v>1695</v>
      </c>
      <c r="F994" s="34">
        <v>9.3779170000000001</v>
      </c>
      <c r="G994" s="34">
        <v>1.37415</v>
      </c>
      <c r="H994" s="38">
        <v>662</v>
      </c>
      <c r="I994" s="35">
        <f t="shared" si="45"/>
        <v>1084.764083472242</v>
      </c>
      <c r="J994" s="36">
        <f t="shared" si="46"/>
        <v>216.95281669444839</v>
      </c>
    </row>
    <row r="995" spans="1:10" x14ac:dyDescent="0.25">
      <c r="A995" s="33">
        <f t="shared" si="47"/>
        <v>990</v>
      </c>
      <c r="B995" s="44" t="s">
        <v>18</v>
      </c>
      <c r="C995" s="44" t="s">
        <v>95</v>
      </c>
      <c r="D995" s="44" t="s">
        <v>117</v>
      </c>
      <c r="E995" s="44" t="s">
        <v>1696</v>
      </c>
      <c r="F995" s="34">
        <v>11.053100000000001</v>
      </c>
      <c r="G995" s="34">
        <v>0.19794999999999999</v>
      </c>
      <c r="H995" s="35">
        <v>648</v>
      </c>
      <c r="I995" s="35">
        <f t="shared" si="45"/>
        <v>1061.8234533081763</v>
      </c>
      <c r="J995" s="36">
        <f t="shared" si="46"/>
        <v>212.36469066163528</v>
      </c>
    </row>
    <row r="996" spans="1:10" x14ac:dyDescent="0.25">
      <c r="A996" s="33">
        <f t="shared" si="47"/>
        <v>991</v>
      </c>
      <c r="B996" s="44" t="s">
        <v>18</v>
      </c>
      <c r="C996" s="44" t="s">
        <v>32</v>
      </c>
      <c r="D996" s="44" t="s">
        <v>99</v>
      </c>
      <c r="E996" s="45" t="s">
        <v>1697</v>
      </c>
      <c r="F996" s="34">
        <v>10.9848</v>
      </c>
      <c r="G996" s="34">
        <v>0.38583299999999998</v>
      </c>
      <c r="H996" s="38">
        <v>647</v>
      </c>
      <c r="I996" s="35">
        <f t="shared" si="45"/>
        <v>1060.1848368678859</v>
      </c>
      <c r="J996" s="36">
        <f t="shared" si="46"/>
        <v>212.03696737357717</v>
      </c>
    </row>
    <row r="997" spans="1:10" x14ac:dyDescent="0.25">
      <c r="A997" s="33">
        <f t="shared" si="47"/>
        <v>992</v>
      </c>
      <c r="B997" s="44" t="s">
        <v>18</v>
      </c>
      <c r="C997" s="44" t="s">
        <v>39</v>
      </c>
      <c r="D997" s="44" t="s">
        <v>120</v>
      </c>
      <c r="E997" s="44" t="s">
        <v>1698</v>
      </c>
      <c r="F997" s="34">
        <v>10.76915</v>
      </c>
      <c r="G997" s="34">
        <v>0.33901700000000001</v>
      </c>
      <c r="H997" s="35">
        <v>638</v>
      </c>
      <c r="I997" s="35">
        <f t="shared" si="45"/>
        <v>1045.4372889052725</v>
      </c>
      <c r="J997" s="36">
        <f t="shared" si="46"/>
        <v>209.0874577810545</v>
      </c>
    </row>
    <row r="998" spans="1:10" x14ac:dyDescent="0.25">
      <c r="A998" s="33">
        <f t="shared" si="47"/>
        <v>993</v>
      </c>
      <c r="B998" s="44" t="s">
        <v>154</v>
      </c>
      <c r="C998" s="44" t="s">
        <v>155</v>
      </c>
      <c r="D998" s="44" t="s">
        <v>1377</v>
      </c>
      <c r="E998" s="45" t="s">
        <v>1699</v>
      </c>
      <c r="F998" s="34">
        <v>8.0412669999999995</v>
      </c>
      <c r="G998" s="34">
        <v>1.3009329999999999</v>
      </c>
      <c r="H998" s="38">
        <v>632</v>
      </c>
      <c r="I998" s="35">
        <f t="shared" si="45"/>
        <v>1035.6055902635301</v>
      </c>
      <c r="J998" s="36">
        <f t="shared" si="46"/>
        <v>207.12111805270601</v>
      </c>
    </row>
    <row r="999" spans="1:10" x14ac:dyDescent="0.25">
      <c r="A999" s="33">
        <f t="shared" si="47"/>
        <v>994</v>
      </c>
      <c r="B999" s="44" t="s">
        <v>10</v>
      </c>
      <c r="C999" s="44" t="s">
        <v>190</v>
      </c>
      <c r="D999" s="44" t="s">
        <v>1064</v>
      </c>
      <c r="E999" s="45" t="s">
        <v>1700</v>
      </c>
      <c r="F999" s="34">
        <v>9.8314500000000002</v>
      </c>
      <c r="G999" s="34">
        <v>1.1956830000000001</v>
      </c>
      <c r="H999" s="38">
        <v>626</v>
      </c>
      <c r="I999" s="35">
        <f t="shared" si="45"/>
        <v>1025.7738916217877</v>
      </c>
      <c r="J999" s="36">
        <f t="shared" si="46"/>
        <v>205.15477832435755</v>
      </c>
    </row>
    <row r="1000" spans="1:10" x14ac:dyDescent="0.25">
      <c r="A1000" s="33">
        <f t="shared" si="47"/>
        <v>995</v>
      </c>
      <c r="B1000" s="44" t="s">
        <v>154</v>
      </c>
      <c r="C1000" s="44" t="s">
        <v>377</v>
      </c>
      <c r="D1000" s="44" t="s">
        <v>400</v>
      </c>
      <c r="E1000" s="44" t="s">
        <v>1701</v>
      </c>
      <c r="F1000" s="34">
        <v>7.3840669999999999</v>
      </c>
      <c r="G1000" s="34">
        <v>1.57945</v>
      </c>
      <c r="H1000" s="35">
        <v>618</v>
      </c>
      <c r="I1000" s="35">
        <f t="shared" si="45"/>
        <v>1012.6649600994645</v>
      </c>
      <c r="J1000" s="36">
        <f t="shared" si="46"/>
        <v>202.5329920198929</v>
      </c>
    </row>
    <row r="1001" spans="1:10" x14ac:dyDescent="0.25">
      <c r="A1001" s="33">
        <f t="shared" si="47"/>
        <v>996</v>
      </c>
      <c r="B1001" s="44" t="s">
        <v>449</v>
      </c>
      <c r="C1001" s="44" t="s">
        <v>621</v>
      </c>
      <c r="D1001" s="44" t="s">
        <v>809</v>
      </c>
      <c r="E1001" s="44" t="s">
        <v>1702</v>
      </c>
      <c r="F1001" s="34">
        <v>6.2951170000000003</v>
      </c>
      <c r="G1001" s="34">
        <v>1.6249670000000001</v>
      </c>
      <c r="H1001" s="35">
        <v>607</v>
      </c>
      <c r="I1001" s="35">
        <f t="shared" si="45"/>
        <v>994.64017925627013</v>
      </c>
      <c r="J1001" s="36">
        <f t="shared" si="46"/>
        <v>198.92803585125404</v>
      </c>
    </row>
    <row r="1002" spans="1:10" x14ac:dyDescent="0.25">
      <c r="A1002" s="33">
        <f t="shared" si="47"/>
        <v>997</v>
      </c>
      <c r="B1002" s="44" t="s">
        <v>449</v>
      </c>
      <c r="C1002" s="44" t="s">
        <v>578</v>
      </c>
      <c r="D1002" s="44" t="s">
        <v>589</v>
      </c>
      <c r="E1002" s="45" t="s">
        <v>1680</v>
      </c>
      <c r="F1002" s="34">
        <v>6.4954169999999998</v>
      </c>
      <c r="G1002" s="34">
        <v>1.5858669999999999</v>
      </c>
      <c r="H1002" s="38">
        <v>1222</v>
      </c>
      <c r="I1002" s="35">
        <f t="shared" si="45"/>
        <v>2002.3892900348633</v>
      </c>
      <c r="J1002" s="36">
        <f t="shared" si="46"/>
        <v>400.47785800697267</v>
      </c>
    </row>
    <row r="1003" spans="1:10" x14ac:dyDescent="0.25">
      <c r="A1003" s="33">
        <f t="shared" si="47"/>
        <v>998</v>
      </c>
      <c r="B1003" s="44" t="s">
        <v>10</v>
      </c>
      <c r="C1003" s="44" t="s">
        <v>126</v>
      </c>
      <c r="D1003" s="44" t="s">
        <v>924</v>
      </c>
      <c r="E1003" s="44" t="s">
        <v>1681</v>
      </c>
      <c r="F1003" s="34">
        <v>10.129099999999999</v>
      </c>
      <c r="G1003" s="34">
        <v>1.0570999999999999</v>
      </c>
      <c r="H1003" s="35">
        <v>867</v>
      </c>
      <c r="I1003" s="35">
        <f t="shared" si="45"/>
        <v>1420.680453731773</v>
      </c>
      <c r="J1003" s="36">
        <f t="shared" si="46"/>
        <v>284.13609074635463</v>
      </c>
    </row>
    <row r="1004" spans="1:10" x14ac:dyDescent="0.25">
      <c r="A1004" s="33">
        <f t="shared" si="47"/>
        <v>999</v>
      </c>
      <c r="B1004" s="44" t="s">
        <v>449</v>
      </c>
      <c r="C1004" s="44" t="s">
        <v>585</v>
      </c>
      <c r="D1004" s="44" t="s">
        <v>1684</v>
      </c>
      <c r="E1004" s="45" t="s">
        <v>1588</v>
      </c>
      <c r="F1004" s="34">
        <v>6.763217</v>
      </c>
      <c r="G1004" s="34">
        <v>1.490267</v>
      </c>
      <c r="H1004" s="38">
        <v>852</v>
      </c>
      <c r="I1004" s="35">
        <f t="shared" si="45"/>
        <v>1396.101207127417</v>
      </c>
      <c r="J1004" s="36">
        <f t="shared" si="46"/>
        <v>279.22024142548338</v>
      </c>
    </row>
    <row r="1005" spans="1:10" x14ac:dyDescent="0.25">
      <c r="A1005" s="33">
        <f t="shared" si="47"/>
        <v>1000</v>
      </c>
      <c r="B1005" s="44" t="s">
        <v>18</v>
      </c>
      <c r="C1005" s="44" t="s">
        <v>32</v>
      </c>
      <c r="D1005" s="44" t="s">
        <v>536</v>
      </c>
      <c r="E1005" s="44" t="s">
        <v>1685</v>
      </c>
      <c r="F1005" s="34">
        <v>10.811617</v>
      </c>
      <c r="G1005" s="34">
        <v>5.7216999999999997E-2</v>
      </c>
      <c r="H1005" s="35">
        <v>845</v>
      </c>
      <c r="I1005" s="35">
        <f t="shared" si="45"/>
        <v>1384.6308920453841</v>
      </c>
      <c r="J1005" s="36">
        <f t="shared" si="46"/>
        <v>276.92617840907684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42C53-9574-41D0-A5B1-6ECDF96891A4}">
  <dimension ref="A4:H680"/>
  <sheetViews>
    <sheetView tabSelected="1" workbookViewId="0">
      <selection activeCell="L7" sqref="L7"/>
    </sheetView>
  </sheetViews>
  <sheetFormatPr baseColWidth="10" defaultRowHeight="15" x14ac:dyDescent="0.25"/>
  <cols>
    <col min="2" max="2" width="15.140625" customWidth="1"/>
    <col min="3" max="3" width="16.5703125" customWidth="1"/>
    <col min="4" max="4" width="17.7109375" customWidth="1"/>
    <col min="5" max="5" width="24.140625" customWidth="1"/>
    <col min="8" max="8" width="13.28515625" customWidth="1"/>
  </cols>
  <sheetData>
    <row r="4" spans="1:8" ht="15.75" x14ac:dyDescent="0.25">
      <c r="A4" s="46" t="s">
        <v>0</v>
      </c>
      <c r="B4" s="47" t="s">
        <v>515</v>
      </c>
      <c r="C4" s="47" t="s">
        <v>2</v>
      </c>
      <c r="D4" s="47" t="s">
        <v>3</v>
      </c>
      <c r="E4" s="47" t="s">
        <v>4</v>
      </c>
      <c r="F4" s="48" t="s">
        <v>6</v>
      </c>
      <c r="G4" s="48" t="s">
        <v>5</v>
      </c>
      <c r="H4" s="48" t="s">
        <v>2367</v>
      </c>
    </row>
    <row r="5" spans="1:8" x14ac:dyDescent="0.25">
      <c r="A5" s="23">
        <v>1</v>
      </c>
      <c r="B5" s="24" t="s">
        <v>150</v>
      </c>
      <c r="C5" s="25" t="s">
        <v>195</v>
      </c>
      <c r="D5" s="24" t="s">
        <v>838</v>
      </c>
      <c r="E5" s="24" t="s">
        <v>1703</v>
      </c>
      <c r="F5" s="24">
        <v>8.2696000000000005</v>
      </c>
      <c r="G5" s="24">
        <v>1.1694500000000001</v>
      </c>
      <c r="H5" s="23">
        <v>453</v>
      </c>
    </row>
    <row r="6" spans="1:8" x14ac:dyDescent="0.25">
      <c r="A6" s="26">
        <f>+A5+1</f>
        <v>2</v>
      </c>
      <c r="B6" s="27" t="s">
        <v>150</v>
      </c>
      <c r="C6" s="28" t="s">
        <v>187</v>
      </c>
      <c r="D6" s="27" t="s">
        <v>842</v>
      </c>
      <c r="E6" s="27" t="s">
        <v>1704</v>
      </c>
      <c r="F6" s="27">
        <v>8.3751669999999994</v>
      </c>
      <c r="G6" s="27">
        <v>1.1327670000000001</v>
      </c>
      <c r="H6" s="26">
        <v>348</v>
      </c>
    </row>
    <row r="7" spans="1:8" x14ac:dyDescent="0.25">
      <c r="A7" s="26">
        <f>+A6+1</f>
        <v>3</v>
      </c>
      <c r="B7" s="27" t="s">
        <v>449</v>
      </c>
      <c r="C7" s="27" t="s">
        <v>459</v>
      </c>
      <c r="D7" s="27" t="s">
        <v>570</v>
      </c>
      <c r="E7" s="28" t="s">
        <v>1705</v>
      </c>
      <c r="F7" s="27">
        <v>6.5273830000000004</v>
      </c>
      <c r="G7" s="27">
        <v>0.78749999999999998</v>
      </c>
      <c r="H7" s="26">
        <v>217</v>
      </c>
    </row>
    <row r="8" spans="1:8" x14ac:dyDescent="0.25">
      <c r="A8" s="26">
        <f t="shared" ref="A8:A71" si="0">+A7+1</f>
        <v>4</v>
      </c>
      <c r="B8" s="27" t="s">
        <v>154</v>
      </c>
      <c r="C8" s="27" t="s">
        <v>377</v>
      </c>
      <c r="D8" s="27" t="s">
        <v>519</v>
      </c>
      <c r="E8" s="28" t="s">
        <v>1706</v>
      </c>
      <c r="F8" s="27">
        <v>7.4406699999999999</v>
      </c>
      <c r="G8" s="27">
        <v>1.3072699999999999</v>
      </c>
      <c r="H8" s="26">
        <v>147</v>
      </c>
    </row>
    <row r="9" spans="1:8" x14ac:dyDescent="0.25">
      <c r="A9" s="26">
        <f t="shared" si="0"/>
        <v>5</v>
      </c>
      <c r="B9" s="27" t="s">
        <v>154</v>
      </c>
      <c r="C9" s="27" t="s">
        <v>374</v>
      </c>
      <c r="D9" s="27" t="s">
        <v>375</v>
      </c>
      <c r="E9" s="28" t="s">
        <v>1707</v>
      </c>
      <c r="F9" s="27">
        <v>6.8895330000000001</v>
      </c>
      <c r="G9" s="27">
        <v>0.77164999999999995</v>
      </c>
      <c r="H9" s="26">
        <v>455</v>
      </c>
    </row>
    <row r="10" spans="1:8" x14ac:dyDescent="0.25">
      <c r="A10" s="26">
        <f t="shared" si="0"/>
        <v>6</v>
      </c>
      <c r="B10" s="27" t="s">
        <v>10</v>
      </c>
      <c r="C10" s="27" t="s">
        <v>11</v>
      </c>
      <c r="D10" s="27" t="s">
        <v>12</v>
      </c>
      <c r="E10" s="28" t="s">
        <v>1708</v>
      </c>
      <c r="F10" s="27">
        <v>9.548883</v>
      </c>
      <c r="G10" s="27">
        <v>0.52696699999999996</v>
      </c>
      <c r="H10" s="26">
        <v>469</v>
      </c>
    </row>
    <row r="11" spans="1:8" x14ac:dyDescent="0.25">
      <c r="A11" s="26">
        <f t="shared" si="0"/>
        <v>7</v>
      </c>
      <c r="B11" s="27" t="s">
        <v>154</v>
      </c>
      <c r="C11" s="27" t="s">
        <v>260</v>
      </c>
      <c r="D11" s="27" t="s">
        <v>261</v>
      </c>
      <c r="E11" s="28" t="s">
        <v>1709</v>
      </c>
      <c r="F11" s="27">
        <v>7.7106329999999996</v>
      </c>
      <c r="G11" s="27">
        <v>0.66933299999999996</v>
      </c>
      <c r="H11" s="26">
        <v>562</v>
      </c>
    </row>
    <row r="12" spans="1:8" x14ac:dyDescent="0.25">
      <c r="A12" s="26">
        <f t="shared" si="0"/>
        <v>8</v>
      </c>
      <c r="B12" s="27" t="s">
        <v>154</v>
      </c>
      <c r="C12" s="27" t="s">
        <v>260</v>
      </c>
      <c r="D12" s="27" t="s">
        <v>344</v>
      </c>
      <c r="E12" s="28" t="s">
        <v>1710</v>
      </c>
      <c r="F12" s="27">
        <v>7.8646330000000004</v>
      </c>
      <c r="G12" s="27">
        <v>0.81159999999999999</v>
      </c>
      <c r="H12" s="26">
        <v>372</v>
      </c>
    </row>
    <row r="13" spans="1:8" x14ac:dyDescent="0.25">
      <c r="A13" s="26">
        <f t="shared" si="0"/>
        <v>9</v>
      </c>
      <c r="B13" s="27" t="s">
        <v>150</v>
      </c>
      <c r="C13" s="28" t="s">
        <v>187</v>
      </c>
      <c r="D13" s="27" t="s">
        <v>534</v>
      </c>
      <c r="E13" s="27" t="s">
        <v>1711</v>
      </c>
      <c r="F13" s="27">
        <v>8.5696670000000008</v>
      </c>
      <c r="G13" s="27">
        <v>1.1183829999999999</v>
      </c>
      <c r="H13" s="26">
        <v>306</v>
      </c>
    </row>
    <row r="14" spans="1:8" x14ac:dyDescent="0.25">
      <c r="A14" s="26">
        <f t="shared" si="0"/>
        <v>10</v>
      </c>
      <c r="B14" s="27" t="s">
        <v>150</v>
      </c>
      <c r="C14" s="27" t="s">
        <v>151</v>
      </c>
      <c r="D14" s="27" t="s">
        <v>202</v>
      </c>
      <c r="E14" s="28" t="s">
        <v>1712</v>
      </c>
      <c r="F14" s="27">
        <v>8.4533500000000004</v>
      </c>
      <c r="G14" s="27">
        <v>1.25705</v>
      </c>
      <c r="H14" s="26">
        <v>110</v>
      </c>
    </row>
    <row r="15" spans="1:8" x14ac:dyDescent="0.25">
      <c r="A15" s="26">
        <f t="shared" si="0"/>
        <v>11</v>
      </c>
      <c r="B15" s="27" t="s">
        <v>154</v>
      </c>
      <c r="C15" s="27" t="s">
        <v>377</v>
      </c>
      <c r="D15" s="27" t="s">
        <v>521</v>
      </c>
      <c r="E15" s="28" t="s">
        <v>1713</v>
      </c>
      <c r="F15" s="27">
        <v>7.5456669999999999</v>
      </c>
      <c r="G15" s="27">
        <v>1.208817</v>
      </c>
      <c r="H15" s="26">
        <v>198</v>
      </c>
    </row>
    <row r="16" spans="1:8" x14ac:dyDescent="0.25">
      <c r="A16" s="26">
        <f t="shared" si="0"/>
        <v>12</v>
      </c>
      <c r="B16" s="27" t="s">
        <v>154</v>
      </c>
      <c r="C16" s="27" t="s">
        <v>264</v>
      </c>
      <c r="D16" s="27" t="s">
        <v>1714</v>
      </c>
      <c r="E16" s="28" t="s">
        <v>1715</v>
      </c>
      <c r="F16" s="27">
        <v>7.4153000000000002</v>
      </c>
      <c r="G16" s="27">
        <v>0.76908299999999996</v>
      </c>
      <c r="H16" s="26">
        <v>918</v>
      </c>
    </row>
    <row r="17" spans="1:8" x14ac:dyDescent="0.25">
      <c r="A17" s="26">
        <f t="shared" si="0"/>
        <v>13</v>
      </c>
      <c r="B17" s="27" t="s">
        <v>154</v>
      </c>
      <c r="C17" s="27" t="s">
        <v>271</v>
      </c>
      <c r="D17" s="27" t="s">
        <v>329</v>
      </c>
      <c r="E17" s="28" t="s">
        <v>1716</v>
      </c>
      <c r="F17" s="27">
        <v>7.7225330000000003</v>
      </c>
      <c r="G17" s="27">
        <v>1.09975</v>
      </c>
      <c r="H17" s="26">
        <v>213</v>
      </c>
    </row>
    <row r="18" spans="1:8" x14ac:dyDescent="0.25">
      <c r="A18" s="26">
        <f t="shared" si="0"/>
        <v>14</v>
      </c>
      <c r="B18" s="27" t="s">
        <v>154</v>
      </c>
      <c r="C18" s="27" t="s">
        <v>253</v>
      </c>
      <c r="D18" s="27" t="s">
        <v>254</v>
      </c>
      <c r="E18" s="28" t="s">
        <v>1717</v>
      </c>
      <c r="F18" s="27">
        <v>7.8113169999999998</v>
      </c>
      <c r="G18" s="27">
        <v>1.449133</v>
      </c>
      <c r="H18" s="26">
        <v>364</v>
      </c>
    </row>
    <row r="19" spans="1:8" x14ac:dyDescent="0.25">
      <c r="A19" s="26">
        <f t="shared" si="0"/>
        <v>15</v>
      </c>
      <c r="B19" s="27" t="s">
        <v>154</v>
      </c>
      <c r="C19" s="27" t="s">
        <v>271</v>
      </c>
      <c r="D19" s="27" t="s">
        <v>339</v>
      </c>
      <c r="E19" s="28" t="s">
        <v>1718</v>
      </c>
      <c r="F19" s="27">
        <v>7.5827330000000002</v>
      </c>
      <c r="G19" s="27">
        <v>1.1496999999999999</v>
      </c>
      <c r="H19" s="26">
        <v>133</v>
      </c>
    </row>
    <row r="20" spans="1:8" x14ac:dyDescent="0.25">
      <c r="A20" s="26">
        <f t="shared" si="0"/>
        <v>16</v>
      </c>
      <c r="B20" s="27" t="s">
        <v>150</v>
      </c>
      <c r="C20" s="27" t="s">
        <v>151</v>
      </c>
      <c r="D20" s="27" t="s">
        <v>202</v>
      </c>
      <c r="E20" s="28" t="s">
        <v>1719</v>
      </c>
      <c r="F20" s="27">
        <v>8.4500829999999993</v>
      </c>
      <c r="G20" s="27">
        <v>1.2914669999999999</v>
      </c>
      <c r="H20" s="26">
        <v>3443</v>
      </c>
    </row>
    <row r="21" spans="1:8" x14ac:dyDescent="0.25">
      <c r="A21" s="26">
        <f t="shared" si="0"/>
        <v>17</v>
      </c>
      <c r="B21" s="27" t="s">
        <v>154</v>
      </c>
      <c r="C21" s="27" t="s">
        <v>271</v>
      </c>
      <c r="D21" s="27" t="s">
        <v>362</v>
      </c>
      <c r="E21" s="28" t="s">
        <v>1720</v>
      </c>
      <c r="F21" s="27">
        <v>7.4359999999999999</v>
      </c>
      <c r="G21" s="27">
        <v>1.108233</v>
      </c>
      <c r="H21" s="26">
        <v>91</v>
      </c>
    </row>
    <row r="22" spans="1:8" x14ac:dyDescent="0.25">
      <c r="A22" s="26">
        <f t="shared" si="0"/>
        <v>18</v>
      </c>
      <c r="B22" s="27" t="s">
        <v>154</v>
      </c>
      <c r="C22" s="27" t="s">
        <v>374</v>
      </c>
      <c r="D22" s="27" t="s">
        <v>1721</v>
      </c>
      <c r="E22" s="28" t="s">
        <v>1722</v>
      </c>
      <c r="F22" s="27">
        <v>6.597067</v>
      </c>
      <c r="G22" s="27">
        <v>0.82646699999999995</v>
      </c>
      <c r="H22" s="26">
        <v>366</v>
      </c>
    </row>
    <row r="23" spans="1:8" x14ac:dyDescent="0.25">
      <c r="A23" s="26">
        <f t="shared" si="0"/>
        <v>19</v>
      </c>
      <c r="B23" s="27" t="s">
        <v>154</v>
      </c>
      <c r="C23" s="27" t="s">
        <v>253</v>
      </c>
      <c r="D23" s="27" t="s">
        <v>387</v>
      </c>
      <c r="E23" s="28" t="s">
        <v>1723</v>
      </c>
      <c r="F23" s="27">
        <v>7.6417330000000003</v>
      </c>
      <c r="G23" s="27">
        <v>1.627283</v>
      </c>
      <c r="H23" s="26">
        <v>274</v>
      </c>
    </row>
    <row r="24" spans="1:8" x14ac:dyDescent="0.25">
      <c r="A24" s="26">
        <f t="shared" si="0"/>
        <v>20</v>
      </c>
      <c r="B24" s="27" t="s">
        <v>10</v>
      </c>
      <c r="C24" s="27" t="s">
        <v>244</v>
      </c>
      <c r="D24" s="27" t="s">
        <v>902</v>
      </c>
      <c r="E24" s="28" t="s">
        <v>1724</v>
      </c>
      <c r="F24" s="27">
        <v>9.3639500000000009</v>
      </c>
      <c r="G24" s="27">
        <v>1.2036830000000001</v>
      </c>
      <c r="H24" s="26">
        <v>193</v>
      </c>
    </row>
    <row r="25" spans="1:8" x14ac:dyDescent="0.25">
      <c r="A25" s="26">
        <f t="shared" si="0"/>
        <v>21</v>
      </c>
      <c r="B25" s="27" t="s">
        <v>154</v>
      </c>
      <c r="C25" s="27" t="s">
        <v>377</v>
      </c>
      <c r="D25" s="27" t="s">
        <v>519</v>
      </c>
      <c r="E25" s="28" t="s">
        <v>1725</v>
      </c>
      <c r="F25" s="27">
        <v>7.45845</v>
      </c>
      <c r="G25" s="27">
        <v>1.2661800000000001</v>
      </c>
      <c r="H25" s="26">
        <v>162</v>
      </c>
    </row>
    <row r="26" spans="1:8" x14ac:dyDescent="0.25">
      <c r="A26" s="26">
        <f t="shared" si="0"/>
        <v>22</v>
      </c>
      <c r="B26" s="27" t="s">
        <v>449</v>
      </c>
      <c r="C26" s="27" t="s">
        <v>495</v>
      </c>
      <c r="D26" s="27" t="s">
        <v>977</v>
      </c>
      <c r="E26" s="28" t="s">
        <v>1726</v>
      </c>
      <c r="F26" s="27">
        <v>6.4954000000000001</v>
      </c>
      <c r="G26" s="27">
        <v>1.4771166667</v>
      </c>
      <c r="H26" s="26">
        <v>720</v>
      </c>
    </row>
    <row r="27" spans="1:8" x14ac:dyDescent="0.25">
      <c r="A27" s="26">
        <f t="shared" si="0"/>
        <v>23</v>
      </c>
      <c r="B27" s="27" t="s">
        <v>154</v>
      </c>
      <c r="C27" s="27" t="s">
        <v>260</v>
      </c>
      <c r="D27" s="27" t="s">
        <v>344</v>
      </c>
      <c r="E27" s="28" t="s">
        <v>1727</v>
      </c>
      <c r="F27" s="27">
        <v>7.8546170000000002</v>
      </c>
      <c r="G27" s="27">
        <v>0.823133</v>
      </c>
      <c r="H27" s="26">
        <v>641</v>
      </c>
    </row>
    <row r="28" spans="1:8" x14ac:dyDescent="0.25">
      <c r="A28" s="26">
        <f t="shared" si="0"/>
        <v>24</v>
      </c>
      <c r="B28" s="27" t="s">
        <v>154</v>
      </c>
      <c r="C28" s="27" t="s">
        <v>260</v>
      </c>
      <c r="D28" s="27" t="s">
        <v>344</v>
      </c>
      <c r="E28" s="28" t="s">
        <v>1728</v>
      </c>
      <c r="F28" s="27">
        <v>7.9433670000000003</v>
      </c>
      <c r="G28" s="27">
        <v>0.90113299999999996</v>
      </c>
      <c r="H28" s="26">
        <v>127</v>
      </c>
    </row>
    <row r="29" spans="1:8" x14ac:dyDescent="0.25">
      <c r="A29" s="26">
        <f t="shared" si="0"/>
        <v>25</v>
      </c>
      <c r="B29" s="27" t="s">
        <v>150</v>
      </c>
      <c r="C29" s="28" t="s">
        <v>195</v>
      </c>
      <c r="D29" s="27" t="s">
        <v>530</v>
      </c>
      <c r="E29" s="27" t="s">
        <v>531</v>
      </c>
      <c r="F29" s="27">
        <v>8.1551829999999992</v>
      </c>
      <c r="G29" s="27">
        <v>1.0646169999999999</v>
      </c>
      <c r="H29" s="26">
        <v>270</v>
      </c>
    </row>
    <row r="30" spans="1:8" x14ac:dyDescent="0.25">
      <c r="A30" s="26">
        <f t="shared" si="0"/>
        <v>26</v>
      </c>
      <c r="B30" s="27" t="s">
        <v>154</v>
      </c>
      <c r="C30" s="27" t="s">
        <v>155</v>
      </c>
      <c r="D30" s="27" t="s">
        <v>179</v>
      </c>
      <c r="E30" s="28" t="s">
        <v>859</v>
      </c>
      <c r="F30" s="27">
        <v>8.0745170000000002</v>
      </c>
      <c r="G30" s="27">
        <v>1.414617</v>
      </c>
      <c r="H30" s="26">
        <v>322</v>
      </c>
    </row>
    <row r="31" spans="1:8" x14ac:dyDescent="0.25">
      <c r="A31" s="26">
        <f t="shared" si="0"/>
        <v>27</v>
      </c>
      <c r="B31" s="27" t="s">
        <v>154</v>
      </c>
      <c r="C31" s="27" t="s">
        <v>253</v>
      </c>
      <c r="D31" s="27" t="s">
        <v>254</v>
      </c>
      <c r="E31" s="28" t="s">
        <v>1729</v>
      </c>
      <c r="F31" s="27">
        <v>7.8584329999999998</v>
      </c>
      <c r="G31" s="27">
        <v>1.487967</v>
      </c>
      <c r="H31" s="26">
        <v>360</v>
      </c>
    </row>
    <row r="32" spans="1:8" x14ac:dyDescent="0.25">
      <c r="A32" s="26">
        <f t="shared" si="0"/>
        <v>28</v>
      </c>
      <c r="B32" s="27" t="s">
        <v>154</v>
      </c>
      <c r="C32" s="27" t="s">
        <v>260</v>
      </c>
      <c r="D32" s="27" t="s">
        <v>344</v>
      </c>
      <c r="E32" s="28" t="s">
        <v>1730</v>
      </c>
      <c r="F32" s="27">
        <v>8.0282330000000002</v>
      </c>
      <c r="G32" s="27">
        <v>0.86051699999999998</v>
      </c>
      <c r="H32" s="26">
        <v>330</v>
      </c>
    </row>
    <row r="33" spans="1:8" x14ac:dyDescent="0.25">
      <c r="A33" s="26">
        <f t="shared" si="0"/>
        <v>29</v>
      </c>
      <c r="B33" s="27" t="s">
        <v>154</v>
      </c>
      <c r="C33" s="27" t="s">
        <v>374</v>
      </c>
      <c r="D33" s="27" t="s">
        <v>1721</v>
      </c>
      <c r="E33" s="28" t="s">
        <v>1731</v>
      </c>
      <c r="F33" s="27">
        <v>6.5648169999999997</v>
      </c>
      <c r="G33" s="27">
        <v>0.81601699999999999</v>
      </c>
      <c r="H33" s="26">
        <v>80</v>
      </c>
    </row>
    <row r="34" spans="1:8" x14ac:dyDescent="0.25">
      <c r="A34" s="26">
        <f t="shared" si="0"/>
        <v>30</v>
      </c>
      <c r="B34" s="27" t="s">
        <v>154</v>
      </c>
      <c r="C34" s="27" t="s">
        <v>374</v>
      </c>
      <c r="D34" s="27" t="s">
        <v>428</v>
      </c>
      <c r="E34" s="28" t="s">
        <v>1732</v>
      </c>
      <c r="F34" s="27">
        <v>6.8753500000000001</v>
      </c>
      <c r="G34" s="27">
        <v>0.78966700000000001</v>
      </c>
      <c r="H34" s="26">
        <v>185</v>
      </c>
    </row>
    <row r="35" spans="1:8" x14ac:dyDescent="0.25">
      <c r="A35" s="26">
        <f t="shared" si="0"/>
        <v>31</v>
      </c>
      <c r="B35" s="27" t="s">
        <v>150</v>
      </c>
      <c r="C35" s="28" t="s">
        <v>195</v>
      </c>
      <c r="D35" s="27" t="s">
        <v>196</v>
      </c>
      <c r="E35" s="27" t="s">
        <v>1733</v>
      </c>
      <c r="F35" s="27">
        <v>7.9958499999999999</v>
      </c>
      <c r="G35" s="27">
        <v>0.96091700000000002</v>
      </c>
      <c r="H35" s="26">
        <v>186</v>
      </c>
    </row>
    <row r="36" spans="1:8" x14ac:dyDescent="0.25">
      <c r="A36" s="26">
        <f t="shared" si="0"/>
        <v>32</v>
      </c>
      <c r="B36" s="27" t="s">
        <v>154</v>
      </c>
      <c r="C36" s="27" t="s">
        <v>271</v>
      </c>
      <c r="D36" s="27" t="s">
        <v>339</v>
      </c>
      <c r="E36" s="28" t="s">
        <v>1734</v>
      </c>
      <c r="F36" s="27">
        <v>7.5829170000000001</v>
      </c>
      <c r="G36" s="27">
        <v>1.0587500000000001</v>
      </c>
      <c r="H36" s="26">
        <v>302</v>
      </c>
    </row>
    <row r="37" spans="1:8" x14ac:dyDescent="0.25">
      <c r="A37" s="26">
        <f t="shared" si="0"/>
        <v>33</v>
      </c>
      <c r="B37" s="27" t="s">
        <v>154</v>
      </c>
      <c r="C37" s="27" t="s">
        <v>423</v>
      </c>
      <c r="D37" s="27" t="s">
        <v>1735</v>
      </c>
      <c r="E37" s="28" t="s">
        <v>1736</v>
      </c>
      <c r="F37" s="27">
        <v>6.9319670000000002</v>
      </c>
      <c r="G37" s="27">
        <v>0.56369999999999998</v>
      </c>
      <c r="H37" s="26">
        <v>299</v>
      </c>
    </row>
    <row r="38" spans="1:8" x14ac:dyDescent="0.25">
      <c r="A38" s="26">
        <f t="shared" si="0"/>
        <v>34</v>
      </c>
      <c r="B38" s="27" t="s">
        <v>154</v>
      </c>
      <c r="C38" s="27" t="s">
        <v>264</v>
      </c>
      <c r="D38" s="27" t="s">
        <v>265</v>
      </c>
      <c r="E38" s="28" t="s">
        <v>1737</v>
      </c>
      <c r="F38" s="27">
        <v>7.5440500000000004</v>
      </c>
      <c r="G38" s="27">
        <v>0.82099999999999995</v>
      </c>
      <c r="H38" s="26">
        <v>450</v>
      </c>
    </row>
    <row r="39" spans="1:8" x14ac:dyDescent="0.25">
      <c r="A39" s="26">
        <f t="shared" si="0"/>
        <v>35</v>
      </c>
      <c r="B39" s="27" t="s">
        <v>449</v>
      </c>
      <c r="C39" s="27" t="s">
        <v>459</v>
      </c>
      <c r="D39" s="27" t="s">
        <v>612</v>
      </c>
      <c r="E39" s="28" t="s">
        <v>1737</v>
      </c>
      <c r="F39" s="27">
        <v>6.5253500000000004</v>
      </c>
      <c r="G39" s="27">
        <v>0.99943300000000002</v>
      </c>
      <c r="H39" s="26">
        <v>309</v>
      </c>
    </row>
    <row r="40" spans="1:8" x14ac:dyDescent="0.25">
      <c r="A40" s="26">
        <f t="shared" si="0"/>
        <v>36</v>
      </c>
      <c r="B40" s="27" t="s">
        <v>154</v>
      </c>
      <c r="C40" s="27" t="s">
        <v>377</v>
      </c>
      <c r="D40" s="27" t="s">
        <v>1738</v>
      </c>
      <c r="E40" s="28" t="s">
        <v>1739</v>
      </c>
      <c r="F40" s="27">
        <v>7.595917</v>
      </c>
      <c r="G40" s="27">
        <v>1.18415</v>
      </c>
      <c r="H40" s="26">
        <v>294</v>
      </c>
    </row>
    <row r="41" spans="1:8" x14ac:dyDescent="0.25">
      <c r="A41" s="26">
        <f t="shared" si="0"/>
        <v>37</v>
      </c>
      <c r="B41" s="27" t="s">
        <v>154</v>
      </c>
      <c r="C41" s="27" t="s">
        <v>374</v>
      </c>
      <c r="D41" s="27" t="s">
        <v>1491</v>
      </c>
      <c r="E41" s="28" t="s">
        <v>1740</v>
      </c>
      <c r="F41" s="27">
        <v>6.5664829999999998</v>
      </c>
      <c r="G41" s="27">
        <v>0.77706699999999995</v>
      </c>
      <c r="H41" s="26">
        <v>354</v>
      </c>
    </row>
    <row r="42" spans="1:8" x14ac:dyDescent="0.25">
      <c r="A42" s="26">
        <f t="shared" si="0"/>
        <v>38</v>
      </c>
      <c r="B42" s="27" t="s">
        <v>150</v>
      </c>
      <c r="C42" s="27" t="s">
        <v>151</v>
      </c>
      <c r="D42" s="27" t="s">
        <v>202</v>
      </c>
      <c r="E42" s="28" t="s">
        <v>1741</v>
      </c>
      <c r="F42" s="27">
        <v>8.5140999999999991</v>
      </c>
      <c r="G42" s="27">
        <v>1.578867</v>
      </c>
      <c r="H42" s="26">
        <v>529</v>
      </c>
    </row>
    <row r="43" spans="1:8" x14ac:dyDescent="0.25">
      <c r="A43" s="26">
        <f t="shared" si="0"/>
        <v>39</v>
      </c>
      <c r="B43" s="27" t="s">
        <v>154</v>
      </c>
      <c r="C43" s="27" t="s">
        <v>253</v>
      </c>
      <c r="D43" s="27" t="s">
        <v>387</v>
      </c>
      <c r="E43" s="28" t="s">
        <v>1742</v>
      </c>
      <c r="F43" s="27">
        <v>7.5116170000000002</v>
      </c>
      <c r="G43" s="27">
        <v>1.630517</v>
      </c>
      <c r="H43" s="26">
        <v>568</v>
      </c>
    </row>
    <row r="44" spans="1:8" x14ac:dyDescent="0.25">
      <c r="A44" s="26">
        <f t="shared" si="0"/>
        <v>40</v>
      </c>
      <c r="B44" s="27" t="s">
        <v>154</v>
      </c>
      <c r="C44" s="27" t="s">
        <v>377</v>
      </c>
      <c r="D44" s="27" t="s">
        <v>1738</v>
      </c>
      <c r="E44" s="28" t="s">
        <v>1743</v>
      </c>
      <c r="F44" s="27">
        <v>7.65015</v>
      </c>
      <c r="G44" s="27">
        <v>1.1751830000000001</v>
      </c>
      <c r="H44" s="26">
        <v>150</v>
      </c>
    </row>
    <row r="45" spans="1:8" x14ac:dyDescent="0.25">
      <c r="A45" s="26">
        <f t="shared" si="0"/>
        <v>41</v>
      </c>
      <c r="B45" s="27" t="s">
        <v>154</v>
      </c>
      <c r="C45" s="27" t="s">
        <v>377</v>
      </c>
      <c r="D45" s="27" t="s">
        <v>519</v>
      </c>
      <c r="E45" s="28" t="s">
        <v>1744</v>
      </c>
      <c r="F45" s="27">
        <v>7.5042299999999997</v>
      </c>
      <c r="G45" s="27">
        <v>1.2155800000000001</v>
      </c>
      <c r="H45" s="26">
        <v>100</v>
      </c>
    </row>
    <row r="46" spans="1:8" x14ac:dyDescent="0.25">
      <c r="A46" s="26">
        <f t="shared" si="0"/>
        <v>42</v>
      </c>
      <c r="B46" s="27" t="s">
        <v>154</v>
      </c>
      <c r="C46" s="27" t="s">
        <v>253</v>
      </c>
      <c r="D46" s="27" t="s">
        <v>356</v>
      </c>
      <c r="E46" s="28" t="s">
        <v>1745</v>
      </c>
      <c r="F46" s="27">
        <v>7.9499500000000003</v>
      </c>
      <c r="G46" s="27">
        <v>1.046033</v>
      </c>
      <c r="H46" s="26">
        <v>1385</v>
      </c>
    </row>
    <row r="47" spans="1:8" x14ac:dyDescent="0.25">
      <c r="A47" s="26">
        <f t="shared" si="0"/>
        <v>43</v>
      </c>
      <c r="B47" s="27" t="s">
        <v>449</v>
      </c>
      <c r="C47" s="27" t="s">
        <v>459</v>
      </c>
      <c r="D47" s="27" t="s">
        <v>570</v>
      </c>
      <c r="E47" s="28" t="s">
        <v>1746</v>
      </c>
      <c r="F47" s="27">
        <v>6.4332669999999998</v>
      </c>
      <c r="G47" s="27">
        <v>0.84531699999999999</v>
      </c>
      <c r="H47" s="26">
        <v>66</v>
      </c>
    </row>
    <row r="48" spans="1:8" x14ac:dyDescent="0.25">
      <c r="A48" s="26">
        <f t="shared" si="0"/>
        <v>44</v>
      </c>
      <c r="B48" s="27" t="s">
        <v>150</v>
      </c>
      <c r="C48" s="28" t="s">
        <v>162</v>
      </c>
      <c r="D48" s="27" t="s">
        <v>163</v>
      </c>
      <c r="E48" s="27" t="s">
        <v>1747</v>
      </c>
      <c r="F48" s="27">
        <v>8.7088999999999999</v>
      </c>
      <c r="G48" s="27">
        <v>0.52734999999999999</v>
      </c>
      <c r="H48" s="26">
        <v>158</v>
      </c>
    </row>
    <row r="49" spans="1:8" x14ac:dyDescent="0.25">
      <c r="A49" s="26">
        <f t="shared" si="0"/>
        <v>45</v>
      </c>
      <c r="B49" s="27" t="s">
        <v>449</v>
      </c>
      <c r="C49" s="27" t="s">
        <v>495</v>
      </c>
      <c r="D49" s="27" t="s">
        <v>558</v>
      </c>
      <c r="E49" s="28" t="s">
        <v>1748</v>
      </c>
      <c r="F49" s="27">
        <v>6.4287169999999998</v>
      </c>
      <c r="G49" s="27">
        <v>1.459967</v>
      </c>
      <c r="H49" s="26">
        <v>571</v>
      </c>
    </row>
    <row r="50" spans="1:8" x14ac:dyDescent="0.25">
      <c r="A50" s="26">
        <f t="shared" si="0"/>
        <v>46</v>
      </c>
      <c r="B50" s="27" t="s">
        <v>150</v>
      </c>
      <c r="C50" s="27" t="s">
        <v>151</v>
      </c>
      <c r="D50" s="27" t="s">
        <v>202</v>
      </c>
      <c r="E50" s="28" t="s">
        <v>1749</v>
      </c>
      <c r="F50" s="27">
        <v>8.4647830000000006</v>
      </c>
      <c r="G50" s="27">
        <v>1.5924830000000001</v>
      </c>
      <c r="H50" s="26">
        <v>1168</v>
      </c>
    </row>
    <row r="51" spans="1:8" x14ac:dyDescent="0.25">
      <c r="A51" s="26">
        <f t="shared" si="0"/>
        <v>47</v>
      </c>
      <c r="B51" s="27" t="s">
        <v>154</v>
      </c>
      <c r="C51" s="27" t="s">
        <v>271</v>
      </c>
      <c r="D51" s="27" t="s">
        <v>362</v>
      </c>
      <c r="E51" s="28" t="s">
        <v>1750</v>
      </c>
      <c r="F51" s="27">
        <v>7.4882330000000001</v>
      </c>
      <c r="G51" s="27">
        <v>1.0767500000000001</v>
      </c>
      <c r="H51" s="26">
        <v>58</v>
      </c>
    </row>
    <row r="52" spans="1:8" x14ac:dyDescent="0.25">
      <c r="A52" s="26">
        <f t="shared" si="0"/>
        <v>48</v>
      </c>
      <c r="B52" s="27" t="s">
        <v>154</v>
      </c>
      <c r="C52" s="27" t="s">
        <v>377</v>
      </c>
      <c r="D52" s="27" t="s">
        <v>521</v>
      </c>
      <c r="E52" s="28" t="s">
        <v>1751</v>
      </c>
      <c r="F52" s="27">
        <v>7.5767499999999997</v>
      </c>
      <c r="G52" s="27">
        <v>1.205533</v>
      </c>
      <c r="H52" s="26">
        <v>117</v>
      </c>
    </row>
    <row r="53" spans="1:8" x14ac:dyDescent="0.25">
      <c r="A53" s="26">
        <f t="shared" si="0"/>
        <v>49</v>
      </c>
      <c r="B53" s="27" t="s">
        <v>154</v>
      </c>
      <c r="C53" s="27" t="s">
        <v>377</v>
      </c>
      <c r="D53" s="27" t="s">
        <v>1738</v>
      </c>
      <c r="E53" s="28" t="s">
        <v>1751</v>
      </c>
      <c r="F53" s="27">
        <v>7.6178499999999998</v>
      </c>
      <c r="G53" s="27">
        <v>1.150617</v>
      </c>
      <c r="H53" s="26">
        <v>529</v>
      </c>
    </row>
    <row r="54" spans="1:8" x14ac:dyDescent="0.25">
      <c r="A54" s="26">
        <f t="shared" si="0"/>
        <v>50</v>
      </c>
      <c r="B54" s="27" t="s">
        <v>150</v>
      </c>
      <c r="C54" s="28" t="s">
        <v>195</v>
      </c>
      <c r="D54" s="27" t="s">
        <v>196</v>
      </c>
      <c r="E54" s="27" t="s">
        <v>1752</v>
      </c>
      <c r="F54" s="27">
        <v>8.1195000000000004</v>
      </c>
      <c r="G54" s="27">
        <v>0.93966700000000003</v>
      </c>
      <c r="H54" s="26">
        <v>271</v>
      </c>
    </row>
    <row r="55" spans="1:8" x14ac:dyDescent="0.25">
      <c r="A55" s="26">
        <f t="shared" si="0"/>
        <v>51</v>
      </c>
      <c r="B55" s="27" t="s">
        <v>150</v>
      </c>
      <c r="C55" s="28" t="s">
        <v>162</v>
      </c>
      <c r="D55" s="27" t="s">
        <v>163</v>
      </c>
      <c r="E55" s="27" t="s">
        <v>1753</v>
      </c>
      <c r="F55" s="27">
        <v>8.8196329999999996</v>
      </c>
      <c r="G55" s="27">
        <v>0.51888299999999998</v>
      </c>
      <c r="H55" s="26">
        <v>116</v>
      </c>
    </row>
    <row r="56" spans="1:8" x14ac:dyDescent="0.25">
      <c r="A56" s="26">
        <f t="shared" si="0"/>
        <v>52</v>
      </c>
      <c r="B56" s="27" t="s">
        <v>154</v>
      </c>
      <c r="C56" s="27" t="s">
        <v>271</v>
      </c>
      <c r="D56" s="27" t="s">
        <v>295</v>
      </c>
      <c r="E56" s="28" t="s">
        <v>1754</v>
      </c>
      <c r="F56" s="27">
        <v>7.7314170000000004</v>
      </c>
      <c r="G56" s="27">
        <v>0.90526700000000004</v>
      </c>
      <c r="H56" s="26">
        <v>546</v>
      </c>
    </row>
    <row r="57" spans="1:8" x14ac:dyDescent="0.25">
      <c r="A57" s="26">
        <f t="shared" si="0"/>
        <v>53</v>
      </c>
      <c r="B57" s="27" t="s">
        <v>154</v>
      </c>
      <c r="C57" s="27" t="s">
        <v>377</v>
      </c>
      <c r="D57" s="27" t="s">
        <v>1738</v>
      </c>
      <c r="E57" s="28" t="s">
        <v>1755</v>
      </c>
      <c r="F57" s="27">
        <v>7.5630499999999996</v>
      </c>
      <c r="G57" s="27">
        <v>1.1643669999999999</v>
      </c>
      <c r="H57" s="26">
        <v>309</v>
      </c>
    </row>
    <row r="58" spans="1:8" x14ac:dyDescent="0.25">
      <c r="A58" s="26">
        <f t="shared" si="0"/>
        <v>54</v>
      </c>
      <c r="B58" s="27" t="s">
        <v>150</v>
      </c>
      <c r="C58" s="27" t="s">
        <v>151</v>
      </c>
      <c r="D58" s="27" t="s">
        <v>1756</v>
      </c>
      <c r="E58" s="28" t="s">
        <v>1757</v>
      </c>
      <c r="F58" s="27">
        <v>8.8132999999999999</v>
      </c>
      <c r="G58" s="27">
        <v>1.6027169999999999</v>
      </c>
      <c r="H58" s="26">
        <v>395</v>
      </c>
    </row>
    <row r="59" spans="1:8" x14ac:dyDescent="0.25">
      <c r="A59" s="26">
        <f t="shared" si="0"/>
        <v>55</v>
      </c>
      <c r="B59" s="27" t="s">
        <v>150</v>
      </c>
      <c r="C59" s="28" t="s">
        <v>187</v>
      </c>
      <c r="D59" s="27" t="s">
        <v>738</v>
      </c>
      <c r="E59" s="27" t="s">
        <v>1758</v>
      </c>
      <c r="F59" s="27">
        <v>8.7215000000000007</v>
      </c>
      <c r="G59" s="27">
        <v>1.037167</v>
      </c>
      <c r="H59" s="26">
        <v>230</v>
      </c>
    </row>
    <row r="60" spans="1:8" x14ac:dyDescent="0.25">
      <c r="A60" s="26">
        <f t="shared" si="0"/>
        <v>56</v>
      </c>
      <c r="B60" s="27" t="s">
        <v>449</v>
      </c>
      <c r="C60" s="27" t="s">
        <v>450</v>
      </c>
      <c r="D60" s="27" t="s">
        <v>481</v>
      </c>
      <c r="E60" s="28" t="s">
        <v>1759</v>
      </c>
      <c r="F60" s="27">
        <v>6.641483</v>
      </c>
      <c r="G60" s="27">
        <v>0.95438299999999998</v>
      </c>
      <c r="H60" s="26">
        <v>277</v>
      </c>
    </row>
    <row r="61" spans="1:8" x14ac:dyDescent="0.25">
      <c r="A61" s="26">
        <f t="shared" si="0"/>
        <v>57</v>
      </c>
      <c r="B61" s="27" t="s">
        <v>154</v>
      </c>
      <c r="C61" s="27" t="s">
        <v>423</v>
      </c>
      <c r="D61" s="27" t="s">
        <v>1023</v>
      </c>
      <c r="E61" s="28" t="s">
        <v>1760</v>
      </c>
      <c r="F61" s="27">
        <v>6.7843330000000002</v>
      </c>
      <c r="G61" s="27">
        <v>0.62450000000000006</v>
      </c>
      <c r="H61" s="26">
        <v>210</v>
      </c>
    </row>
    <row r="62" spans="1:8" x14ac:dyDescent="0.25">
      <c r="A62" s="26">
        <f t="shared" si="0"/>
        <v>58</v>
      </c>
      <c r="B62" s="27" t="s">
        <v>154</v>
      </c>
      <c r="C62" s="27" t="s">
        <v>260</v>
      </c>
      <c r="D62" s="27" t="s">
        <v>289</v>
      </c>
      <c r="E62" s="28" t="s">
        <v>1761</v>
      </c>
      <c r="F62" s="27">
        <v>7.6815670000000003</v>
      </c>
      <c r="G62" s="27">
        <v>0.82621699999999998</v>
      </c>
      <c r="H62" s="26">
        <v>98</v>
      </c>
    </row>
    <row r="63" spans="1:8" x14ac:dyDescent="0.25">
      <c r="A63" s="26">
        <f t="shared" si="0"/>
        <v>59</v>
      </c>
      <c r="B63" s="27" t="s">
        <v>154</v>
      </c>
      <c r="C63" s="27" t="s">
        <v>374</v>
      </c>
      <c r="D63" s="27" t="s">
        <v>428</v>
      </c>
      <c r="E63" s="28" t="s">
        <v>1762</v>
      </c>
      <c r="F63" s="27">
        <v>6.8784169999999998</v>
      </c>
      <c r="G63" s="27">
        <v>0.81494999999999995</v>
      </c>
      <c r="H63" s="26">
        <v>452</v>
      </c>
    </row>
    <row r="64" spans="1:8" x14ac:dyDescent="0.25">
      <c r="A64" s="26">
        <f t="shared" si="0"/>
        <v>60</v>
      </c>
      <c r="B64" s="27" t="s">
        <v>449</v>
      </c>
      <c r="C64" s="27" t="s">
        <v>459</v>
      </c>
      <c r="D64" s="27" t="s">
        <v>570</v>
      </c>
      <c r="E64" s="28" t="s">
        <v>1763</v>
      </c>
      <c r="F64" s="27">
        <v>6.4457329999999997</v>
      </c>
      <c r="G64" s="27">
        <v>0.84751699999999996</v>
      </c>
      <c r="H64" s="26">
        <v>138</v>
      </c>
    </row>
    <row r="65" spans="1:8" x14ac:dyDescent="0.25">
      <c r="A65" s="26">
        <f t="shared" si="0"/>
        <v>61</v>
      </c>
      <c r="B65" s="27" t="s">
        <v>449</v>
      </c>
      <c r="C65" s="27" t="s">
        <v>459</v>
      </c>
      <c r="D65" s="27" t="s">
        <v>570</v>
      </c>
      <c r="E65" s="28" t="s">
        <v>1764</v>
      </c>
      <c r="F65" s="27">
        <v>6.5174830000000004</v>
      </c>
      <c r="G65" s="27">
        <v>0.85663299999999998</v>
      </c>
      <c r="H65" s="26">
        <v>475</v>
      </c>
    </row>
    <row r="66" spans="1:8" x14ac:dyDescent="0.25">
      <c r="A66" s="26">
        <f t="shared" si="0"/>
        <v>62</v>
      </c>
      <c r="B66" s="27" t="s">
        <v>449</v>
      </c>
      <c r="C66" s="27" t="s">
        <v>495</v>
      </c>
      <c r="D66" s="27" t="s">
        <v>558</v>
      </c>
      <c r="E66" s="28" t="s">
        <v>1765</v>
      </c>
      <c r="F66" s="27">
        <v>6.4320170000000001</v>
      </c>
      <c r="G66" s="27">
        <v>1.4147829999999999</v>
      </c>
      <c r="H66" s="26">
        <v>434</v>
      </c>
    </row>
    <row r="67" spans="1:8" x14ac:dyDescent="0.25">
      <c r="A67" s="26">
        <f t="shared" si="0"/>
        <v>63</v>
      </c>
      <c r="B67" s="27" t="s">
        <v>150</v>
      </c>
      <c r="C67" s="28" t="s">
        <v>195</v>
      </c>
      <c r="D67" s="27" t="s">
        <v>359</v>
      </c>
      <c r="E67" s="27" t="s">
        <v>1766</v>
      </c>
      <c r="F67" s="27">
        <v>8.1026500000000006</v>
      </c>
      <c r="G67" s="27">
        <v>1.0029170000000001</v>
      </c>
      <c r="H67" s="26">
        <v>147</v>
      </c>
    </row>
    <row r="68" spans="1:8" x14ac:dyDescent="0.25">
      <c r="A68" s="26">
        <f t="shared" si="0"/>
        <v>64</v>
      </c>
      <c r="B68" s="27" t="s">
        <v>154</v>
      </c>
      <c r="C68" s="27" t="s">
        <v>256</v>
      </c>
      <c r="D68" s="27" t="s">
        <v>315</v>
      </c>
      <c r="E68" s="28" t="s">
        <v>1767</v>
      </c>
      <c r="F68" s="27">
        <v>7.1208</v>
      </c>
      <c r="G68" s="27">
        <v>0.60878299999999996</v>
      </c>
      <c r="H68" s="26">
        <v>417</v>
      </c>
    </row>
    <row r="69" spans="1:8" x14ac:dyDescent="0.25">
      <c r="A69" s="26">
        <f t="shared" si="0"/>
        <v>65</v>
      </c>
      <c r="B69" s="27" t="s">
        <v>150</v>
      </c>
      <c r="C69" s="28" t="s">
        <v>187</v>
      </c>
      <c r="D69" s="27" t="s">
        <v>738</v>
      </c>
      <c r="E69" s="27" t="s">
        <v>1768</v>
      </c>
      <c r="F69" s="27">
        <v>8.6859669999999998</v>
      </c>
      <c r="G69" s="27">
        <v>1.182933</v>
      </c>
      <c r="H69" s="26">
        <v>460</v>
      </c>
    </row>
    <row r="70" spans="1:8" x14ac:dyDescent="0.25">
      <c r="A70" s="26">
        <f t="shared" si="0"/>
        <v>66</v>
      </c>
      <c r="B70" s="27" t="s">
        <v>150</v>
      </c>
      <c r="C70" s="28" t="s">
        <v>187</v>
      </c>
      <c r="D70" s="27" t="s">
        <v>738</v>
      </c>
      <c r="E70" s="27" t="s">
        <v>1769</v>
      </c>
      <c r="F70" s="27">
        <v>8.7813330000000001</v>
      </c>
      <c r="G70" s="27">
        <v>0.97918300000000003</v>
      </c>
      <c r="H70" s="26">
        <v>311</v>
      </c>
    </row>
    <row r="71" spans="1:8" x14ac:dyDescent="0.25">
      <c r="A71" s="26">
        <f t="shared" si="0"/>
        <v>67</v>
      </c>
      <c r="B71" s="27" t="s">
        <v>154</v>
      </c>
      <c r="C71" s="27" t="s">
        <v>260</v>
      </c>
      <c r="D71" s="27" t="s">
        <v>344</v>
      </c>
      <c r="E71" s="28" t="s">
        <v>1770</v>
      </c>
      <c r="F71" s="27">
        <v>7.9503830000000004</v>
      </c>
      <c r="G71" s="27">
        <v>0.91766700000000001</v>
      </c>
      <c r="H71" s="26">
        <v>323</v>
      </c>
    </row>
    <row r="72" spans="1:8" x14ac:dyDescent="0.25">
      <c r="A72" s="26">
        <f t="shared" ref="A72:A135" si="1">+A71+1</f>
        <v>68</v>
      </c>
      <c r="B72" s="27" t="s">
        <v>150</v>
      </c>
      <c r="C72" s="28" t="s">
        <v>162</v>
      </c>
      <c r="D72" s="27" t="s">
        <v>193</v>
      </c>
      <c r="E72" s="27" t="s">
        <v>1771</v>
      </c>
      <c r="F72" s="27">
        <v>8.6664999999999992</v>
      </c>
      <c r="G72" s="27">
        <v>0.54256700000000002</v>
      </c>
      <c r="H72" s="26">
        <v>89</v>
      </c>
    </row>
    <row r="73" spans="1:8" x14ac:dyDescent="0.25">
      <c r="A73" s="26">
        <f t="shared" si="1"/>
        <v>69</v>
      </c>
      <c r="B73" s="27" t="s">
        <v>150</v>
      </c>
      <c r="C73" s="28" t="s">
        <v>187</v>
      </c>
      <c r="D73" s="27" t="s">
        <v>630</v>
      </c>
      <c r="E73" s="27" t="s">
        <v>1772</v>
      </c>
      <c r="F73" s="27">
        <v>8.5907</v>
      </c>
      <c r="G73" s="27">
        <v>1.20675</v>
      </c>
      <c r="H73" s="26">
        <v>210</v>
      </c>
    </row>
    <row r="74" spans="1:8" x14ac:dyDescent="0.25">
      <c r="A74" s="26">
        <f t="shared" si="1"/>
        <v>70</v>
      </c>
      <c r="B74" s="27" t="s">
        <v>10</v>
      </c>
      <c r="C74" s="27" t="s">
        <v>11</v>
      </c>
      <c r="D74" s="27" t="s">
        <v>50</v>
      </c>
      <c r="E74" s="28" t="s">
        <v>1773</v>
      </c>
      <c r="F74" s="27">
        <v>9.7108670000000004</v>
      </c>
      <c r="G74" s="27">
        <v>0.86040000000000005</v>
      </c>
      <c r="H74" s="26">
        <v>79</v>
      </c>
    </row>
    <row r="75" spans="1:8" x14ac:dyDescent="0.25">
      <c r="A75" s="26">
        <f t="shared" si="1"/>
        <v>71</v>
      </c>
      <c r="B75" s="27" t="s">
        <v>10</v>
      </c>
      <c r="C75" s="27" t="s">
        <v>244</v>
      </c>
      <c r="D75" s="27" t="s">
        <v>890</v>
      </c>
      <c r="E75" s="28" t="s">
        <v>1774</v>
      </c>
      <c r="F75" s="27">
        <v>9.4283169999999998</v>
      </c>
      <c r="G75" s="27">
        <v>1.249217</v>
      </c>
      <c r="H75" s="26">
        <v>137</v>
      </c>
    </row>
    <row r="76" spans="1:8" x14ac:dyDescent="0.25">
      <c r="A76" s="26">
        <f t="shared" si="1"/>
        <v>72</v>
      </c>
      <c r="B76" s="27" t="s">
        <v>154</v>
      </c>
      <c r="C76" s="27" t="s">
        <v>377</v>
      </c>
      <c r="D76" s="27" t="s">
        <v>519</v>
      </c>
      <c r="E76" s="28" t="s">
        <v>1775</v>
      </c>
      <c r="F76" s="27">
        <v>7.5085499999999996</v>
      </c>
      <c r="G76" s="27">
        <v>1.2416799999999999</v>
      </c>
      <c r="H76" s="26">
        <v>251</v>
      </c>
    </row>
    <row r="77" spans="1:8" x14ac:dyDescent="0.25">
      <c r="A77" s="26">
        <f t="shared" si="1"/>
        <v>73</v>
      </c>
      <c r="B77" s="27" t="s">
        <v>154</v>
      </c>
      <c r="C77" s="27" t="s">
        <v>253</v>
      </c>
      <c r="D77" s="27" t="s">
        <v>356</v>
      </c>
      <c r="E77" s="28" t="s">
        <v>1776</v>
      </c>
      <c r="F77" s="27">
        <v>7.8411999999999997</v>
      </c>
      <c r="G77" s="27">
        <v>1.0926</v>
      </c>
      <c r="H77" s="26">
        <v>360</v>
      </c>
    </row>
    <row r="78" spans="1:8" x14ac:dyDescent="0.25">
      <c r="A78" s="26">
        <f t="shared" si="1"/>
        <v>74</v>
      </c>
      <c r="B78" s="27" t="s">
        <v>154</v>
      </c>
      <c r="C78" s="27" t="s">
        <v>271</v>
      </c>
      <c r="D78" s="27" t="s">
        <v>320</v>
      </c>
      <c r="E78" s="28" t="s">
        <v>1777</v>
      </c>
      <c r="F78" s="27">
        <v>7.4503329999999997</v>
      </c>
      <c r="G78" s="27">
        <v>1.1382330000000001</v>
      </c>
      <c r="H78" s="26">
        <v>84</v>
      </c>
    </row>
    <row r="79" spans="1:8" x14ac:dyDescent="0.25">
      <c r="A79" s="26">
        <f t="shared" si="1"/>
        <v>75</v>
      </c>
      <c r="B79" s="27" t="s">
        <v>150</v>
      </c>
      <c r="C79" s="28" t="s">
        <v>162</v>
      </c>
      <c r="D79" s="27" t="s">
        <v>163</v>
      </c>
      <c r="E79" s="27" t="s">
        <v>1778</v>
      </c>
      <c r="F79" s="27">
        <v>8.7220169999999992</v>
      </c>
      <c r="G79" s="27">
        <v>0.55231699999999995</v>
      </c>
      <c r="H79" s="26">
        <v>126</v>
      </c>
    </row>
    <row r="80" spans="1:8" x14ac:dyDescent="0.25">
      <c r="A80" s="26">
        <f t="shared" si="1"/>
        <v>76</v>
      </c>
      <c r="B80" s="27" t="s">
        <v>10</v>
      </c>
      <c r="C80" s="27" t="s">
        <v>126</v>
      </c>
      <c r="D80" s="27" t="s">
        <v>148</v>
      </c>
      <c r="E80" s="28" t="s">
        <v>1779</v>
      </c>
      <c r="F80" s="27">
        <v>10.230867</v>
      </c>
      <c r="G80" s="27">
        <v>0.94381700000000002</v>
      </c>
      <c r="H80" s="26">
        <v>419</v>
      </c>
    </row>
    <row r="81" spans="1:8" x14ac:dyDescent="0.25">
      <c r="A81" s="26">
        <f t="shared" si="1"/>
        <v>77</v>
      </c>
      <c r="B81" s="27" t="s">
        <v>154</v>
      </c>
      <c r="C81" s="27" t="s">
        <v>377</v>
      </c>
      <c r="D81" s="27" t="s">
        <v>400</v>
      </c>
      <c r="E81" s="28" t="s">
        <v>1780</v>
      </c>
      <c r="F81" s="27">
        <v>7.3693169999999997</v>
      </c>
      <c r="G81" s="27">
        <v>1.5346</v>
      </c>
      <c r="H81" s="26">
        <v>117</v>
      </c>
    </row>
    <row r="82" spans="1:8" x14ac:dyDescent="0.25">
      <c r="A82" s="26">
        <f t="shared" si="1"/>
        <v>78</v>
      </c>
      <c r="B82" s="27" t="s">
        <v>10</v>
      </c>
      <c r="C82" s="27" t="s">
        <v>11</v>
      </c>
      <c r="D82" s="27" t="s">
        <v>183</v>
      </c>
      <c r="E82" s="28" t="s">
        <v>1781</v>
      </c>
      <c r="F82" s="27">
        <v>9.8550000000000004</v>
      </c>
      <c r="G82" s="27">
        <v>0.81826699999999997</v>
      </c>
      <c r="H82" s="26">
        <v>365</v>
      </c>
    </row>
    <row r="83" spans="1:8" x14ac:dyDescent="0.25">
      <c r="A83" s="26">
        <f t="shared" si="1"/>
        <v>79</v>
      </c>
      <c r="B83" s="27" t="s">
        <v>449</v>
      </c>
      <c r="C83" s="27" t="s">
        <v>459</v>
      </c>
      <c r="D83" s="27" t="s">
        <v>570</v>
      </c>
      <c r="E83" s="28" t="s">
        <v>1782</v>
      </c>
      <c r="F83" s="27">
        <v>6.4793669999999999</v>
      </c>
      <c r="G83" s="27">
        <v>0.77129999999999999</v>
      </c>
      <c r="H83" s="26">
        <v>550</v>
      </c>
    </row>
    <row r="84" spans="1:8" x14ac:dyDescent="0.25">
      <c r="A84" s="26">
        <f t="shared" si="1"/>
        <v>80</v>
      </c>
      <c r="B84" s="27" t="s">
        <v>449</v>
      </c>
      <c r="C84" s="27" t="s">
        <v>450</v>
      </c>
      <c r="D84" s="27" t="s">
        <v>836</v>
      </c>
      <c r="E84" s="28" t="s">
        <v>381</v>
      </c>
      <c r="F84" s="27">
        <v>6.4063169999999996</v>
      </c>
      <c r="G84" s="27">
        <v>1.3067</v>
      </c>
      <c r="H84" s="26">
        <v>270</v>
      </c>
    </row>
    <row r="85" spans="1:8" x14ac:dyDescent="0.25">
      <c r="A85" s="26">
        <f t="shared" si="1"/>
        <v>81</v>
      </c>
      <c r="B85" s="27" t="s">
        <v>449</v>
      </c>
      <c r="C85" s="27" t="s">
        <v>459</v>
      </c>
      <c r="D85" s="27" t="s">
        <v>570</v>
      </c>
      <c r="E85" s="28" t="s">
        <v>1783</v>
      </c>
      <c r="F85" s="27">
        <v>6.5031330000000001</v>
      </c>
      <c r="G85" s="27">
        <v>0.89606699999999995</v>
      </c>
      <c r="H85" s="26">
        <v>264</v>
      </c>
    </row>
    <row r="86" spans="1:8" x14ac:dyDescent="0.25">
      <c r="A86" s="26">
        <f t="shared" si="1"/>
        <v>82</v>
      </c>
      <c r="B86" s="27" t="s">
        <v>154</v>
      </c>
      <c r="C86" s="27" t="s">
        <v>377</v>
      </c>
      <c r="D86" s="27" t="s">
        <v>383</v>
      </c>
      <c r="E86" s="28" t="s">
        <v>1784</v>
      </c>
      <c r="F86" s="27">
        <v>7.3081170000000002</v>
      </c>
      <c r="G86" s="27">
        <v>1.1793169999999999</v>
      </c>
      <c r="H86" s="26">
        <v>295</v>
      </c>
    </row>
    <row r="87" spans="1:8" x14ac:dyDescent="0.25">
      <c r="A87" s="26">
        <f t="shared" si="1"/>
        <v>83</v>
      </c>
      <c r="B87" s="27" t="s">
        <v>154</v>
      </c>
      <c r="C87" s="27" t="s">
        <v>423</v>
      </c>
      <c r="D87" s="27" t="s">
        <v>1785</v>
      </c>
      <c r="E87" s="28" t="s">
        <v>1786</v>
      </c>
      <c r="F87" s="27">
        <v>6.8194499999999998</v>
      </c>
      <c r="G87" s="27">
        <v>0.64288299999999998</v>
      </c>
      <c r="H87" s="26">
        <v>378</v>
      </c>
    </row>
    <row r="88" spans="1:8" x14ac:dyDescent="0.25">
      <c r="A88" s="26">
        <f t="shared" si="1"/>
        <v>84</v>
      </c>
      <c r="B88" s="27" t="s">
        <v>154</v>
      </c>
      <c r="C88" s="27" t="s">
        <v>155</v>
      </c>
      <c r="D88" s="27" t="s">
        <v>156</v>
      </c>
      <c r="E88" s="28" t="s">
        <v>1787</v>
      </c>
      <c r="F88" s="27">
        <v>8.2007829999999995</v>
      </c>
      <c r="G88" s="27">
        <v>1.5190170000000001</v>
      </c>
      <c r="H88" s="26">
        <v>91</v>
      </c>
    </row>
    <row r="89" spans="1:8" x14ac:dyDescent="0.25">
      <c r="A89" s="26">
        <f t="shared" si="1"/>
        <v>85</v>
      </c>
      <c r="B89" s="27" t="s">
        <v>154</v>
      </c>
      <c r="C89" s="27" t="s">
        <v>155</v>
      </c>
      <c r="D89" s="27" t="s">
        <v>156</v>
      </c>
      <c r="E89" s="28" t="s">
        <v>1788</v>
      </c>
      <c r="F89" s="27">
        <v>8.1072330000000008</v>
      </c>
      <c r="G89" s="27">
        <v>1.4918169999999999</v>
      </c>
      <c r="H89" s="26">
        <v>83</v>
      </c>
    </row>
    <row r="90" spans="1:8" x14ac:dyDescent="0.25">
      <c r="A90" s="26">
        <f t="shared" si="1"/>
        <v>86</v>
      </c>
      <c r="B90" s="27" t="s">
        <v>154</v>
      </c>
      <c r="C90" s="27" t="s">
        <v>260</v>
      </c>
      <c r="D90" s="27" t="s">
        <v>261</v>
      </c>
      <c r="E90" s="28" t="s">
        <v>1789</v>
      </c>
      <c r="F90" s="27">
        <v>7.7649169999999996</v>
      </c>
      <c r="G90" s="27">
        <v>0.79371700000000001</v>
      </c>
      <c r="H90" s="26">
        <v>875</v>
      </c>
    </row>
    <row r="91" spans="1:8" x14ac:dyDescent="0.25">
      <c r="A91" s="26">
        <f t="shared" si="1"/>
        <v>87</v>
      </c>
      <c r="B91" s="27" t="s">
        <v>154</v>
      </c>
      <c r="C91" s="27" t="s">
        <v>253</v>
      </c>
      <c r="D91" s="27" t="s">
        <v>387</v>
      </c>
      <c r="E91" s="28" t="s">
        <v>1790</v>
      </c>
      <c r="F91" s="27">
        <v>7.5719000000000003</v>
      </c>
      <c r="G91" s="27">
        <v>1.4882169999999999</v>
      </c>
      <c r="H91" s="26">
        <v>359</v>
      </c>
    </row>
    <row r="92" spans="1:8" x14ac:dyDescent="0.25">
      <c r="A92" s="26">
        <f t="shared" si="1"/>
        <v>88</v>
      </c>
      <c r="B92" s="27" t="s">
        <v>18</v>
      </c>
      <c r="C92" s="27" t="s">
        <v>19</v>
      </c>
      <c r="D92" s="27" t="s">
        <v>29</v>
      </c>
      <c r="E92" s="28" t="s">
        <v>1791</v>
      </c>
      <c r="F92" s="27">
        <v>10.083316999999999</v>
      </c>
      <c r="G92" s="27">
        <v>0.62755000000000005</v>
      </c>
      <c r="H92" s="26">
        <v>389</v>
      </c>
    </row>
    <row r="93" spans="1:8" x14ac:dyDescent="0.25">
      <c r="A93" s="26">
        <f t="shared" si="1"/>
        <v>89</v>
      </c>
      <c r="B93" s="27" t="s">
        <v>18</v>
      </c>
      <c r="C93" s="27" t="s">
        <v>95</v>
      </c>
      <c r="D93" s="27" t="s">
        <v>117</v>
      </c>
      <c r="E93" s="28" t="s">
        <v>1792</v>
      </c>
      <c r="F93" s="27">
        <v>11.055149999999999</v>
      </c>
      <c r="G93" s="27">
        <v>0.191633</v>
      </c>
      <c r="H93" s="26">
        <v>404</v>
      </c>
    </row>
    <row r="94" spans="1:8" x14ac:dyDescent="0.25">
      <c r="A94" s="26">
        <f t="shared" si="1"/>
        <v>90</v>
      </c>
      <c r="B94" s="27" t="s">
        <v>18</v>
      </c>
      <c r="C94" s="27" t="s">
        <v>32</v>
      </c>
      <c r="D94" s="27" t="s">
        <v>91</v>
      </c>
      <c r="E94" s="28" t="s">
        <v>1793</v>
      </c>
      <c r="F94" s="27">
        <v>10.814717</v>
      </c>
      <c r="G94" s="27">
        <v>0.29148299999999999</v>
      </c>
      <c r="H94" s="26">
        <v>469</v>
      </c>
    </row>
    <row r="95" spans="1:8" x14ac:dyDescent="0.25">
      <c r="A95" s="26">
        <f t="shared" si="1"/>
        <v>91</v>
      </c>
      <c r="B95" s="27" t="s">
        <v>154</v>
      </c>
      <c r="C95" s="27" t="s">
        <v>271</v>
      </c>
      <c r="D95" s="27" t="s">
        <v>293</v>
      </c>
      <c r="E95" s="28" t="s">
        <v>1794</v>
      </c>
      <c r="F95" s="27">
        <v>7.3444000000000003</v>
      </c>
      <c r="G95" s="27">
        <v>1.019183</v>
      </c>
      <c r="H95" s="26">
        <v>280</v>
      </c>
    </row>
    <row r="96" spans="1:8" x14ac:dyDescent="0.25">
      <c r="A96" s="26">
        <f t="shared" si="1"/>
        <v>92</v>
      </c>
      <c r="B96" s="27" t="s">
        <v>150</v>
      </c>
      <c r="C96" s="28" t="s">
        <v>187</v>
      </c>
      <c r="D96" s="27" t="s">
        <v>630</v>
      </c>
      <c r="E96" s="27" t="s">
        <v>1795</v>
      </c>
      <c r="F96" s="27">
        <v>8.5746000000000002</v>
      </c>
      <c r="G96" s="27">
        <v>1.23495</v>
      </c>
      <c r="H96" s="26">
        <v>426</v>
      </c>
    </row>
    <row r="97" spans="1:8" x14ac:dyDescent="0.25">
      <c r="A97" s="26">
        <f t="shared" si="1"/>
        <v>93</v>
      </c>
      <c r="B97" s="27" t="s">
        <v>150</v>
      </c>
      <c r="C97" s="28" t="s">
        <v>187</v>
      </c>
      <c r="D97" s="27" t="s">
        <v>960</v>
      </c>
      <c r="E97" s="27" t="s">
        <v>1796</v>
      </c>
      <c r="F97" s="27">
        <v>8.5228000000000002</v>
      </c>
      <c r="G97" s="27">
        <v>1.2155830000000001</v>
      </c>
      <c r="H97" s="26">
        <v>340</v>
      </c>
    </row>
    <row r="98" spans="1:8" x14ac:dyDescent="0.25">
      <c r="A98" s="26">
        <f t="shared" si="1"/>
        <v>94</v>
      </c>
      <c r="B98" s="27" t="s">
        <v>154</v>
      </c>
      <c r="C98" s="27" t="s">
        <v>348</v>
      </c>
      <c r="D98" s="27" t="s">
        <v>610</v>
      </c>
      <c r="E98" s="28" t="s">
        <v>1797</v>
      </c>
      <c r="F98" s="27">
        <v>7.1836000000000002</v>
      </c>
      <c r="G98" s="27">
        <v>0.91120000000000001</v>
      </c>
      <c r="H98" s="26">
        <v>556</v>
      </c>
    </row>
    <row r="99" spans="1:8" x14ac:dyDescent="0.25">
      <c r="A99" s="26">
        <f t="shared" si="1"/>
        <v>95</v>
      </c>
      <c r="B99" s="27" t="s">
        <v>18</v>
      </c>
      <c r="C99" s="27" t="s">
        <v>19</v>
      </c>
      <c r="D99" s="27" t="s">
        <v>43</v>
      </c>
      <c r="E99" s="28" t="s">
        <v>1798</v>
      </c>
      <c r="F99" s="27">
        <v>10.341100000000001</v>
      </c>
      <c r="G99" s="27">
        <v>0.65296699999999996</v>
      </c>
      <c r="H99" s="26">
        <v>364</v>
      </c>
    </row>
    <row r="100" spans="1:8" x14ac:dyDescent="0.25">
      <c r="A100" s="26">
        <f t="shared" si="1"/>
        <v>96</v>
      </c>
      <c r="B100" s="27" t="s">
        <v>18</v>
      </c>
      <c r="C100" s="27" t="s">
        <v>36</v>
      </c>
      <c r="D100" s="27" t="s">
        <v>63</v>
      </c>
      <c r="E100" s="28" t="s">
        <v>1799</v>
      </c>
      <c r="F100" s="27">
        <v>10.787933000000001</v>
      </c>
      <c r="G100" s="27">
        <v>0.11228299999999999</v>
      </c>
      <c r="H100" s="26">
        <v>308</v>
      </c>
    </row>
    <row r="101" spans="1:8" x14ac:dyDescent="0.25">
      <c r="A101" s="26">
        <f t="shared" si="1"/>
        <v>97</v>
      </c>
      <c r="B101" s="27" t="s">
        <v>18</v>
      </c>
      <c r="C101" s="27" t="s">
        <v>39</v>
      </c>
      <c r="D101" s="27" t="s">
        <v>666</v>
      </c>
      <c r="E101" s="28" t="s">
        <v>1800</v>
      </c>
      <c r="F101" s="27">
        <v>10.899217</v>
      </c>
      <c r="G101" s="27">
        <v>0.47125</v>
      </c>
      <c r="H101" s="26">
        <v>234</v>
      </c>
    </row>
    <row r="102" spans="1:8" x14ac:dyDescent="0.25">
      <c r="A102" s="26">
        <f t="shared" si="1"/>
        <v>98</v>
      </c>
      <c r="B102" s="27" t="s">
        <v>18</v>
      </c>
      <c r="C102" s="27" t="s">
        <v>36</v>
      </c>
      <c r="D102" s="27" t="s">
        <v>63</v>
      </c>
      <c r="E102" s="28" t="s">
        <v>1801</v>
      </c>
      <c r="F102" s="27">
        <v>10.784617000000001</v>
      </c>
      <c r="G102" s="27">
        <v>8.4182999999999994E-2</v>
      </c>
      <c r="H102" s="26">
        <v>403</v>
      </c>
    </row>
    <row r="103" spans="1:8" x14ac:dyDescent="0.25">
      <c r="A103" s="26">
        <f t="shared" si="1"/>
        <v>99</v>
      </c>
      <c r="B103" s="27" t="s">
        <v>18</v>
      </c>
      <c r="C103" s="27" t="s">
        <v>32</v>
      </c>
      <c r="D103" s="27" t="s">
        <v>536</v>
      </c>
      <c r="E103" s="28" t="s">
        <v>1802</v>
      </c>
      <c r="F103" s="27">
        <v>10.82015</v>
      </c>
      <c r="G103" s="27">
        <v>6.7266999999999993E-2</v>
      </c>
      <c r="H103" s="26">
        <v>194</v>
      </c>
    </row>
    <row r="104" spans="1:8" x14ac:dyDescent="0.25">
      <c r="A104" s="26">
        <f t="shared" si="1"/>
        <v>100</v>
      </c>
      <c r="B104" s="27" t="s">
        <v>150</v>
      </c>
      <c r="C104" s="27" t="s">
        <v>174</v>
      </c>
      <c r="D104" s="27" t="s">
        <v>791</v>
      </c>
      <c r="E104" s="28" t="s">
        <v>1803</v>
      </c>
      <c r="F104" s="27">
        <v>9.0365169999999999</v>
      </c>
      <c r="G104" s="27">
        <v>1.361567</v>
      </c>
      <c r="H104" s="26">
        <v>173</v>
      </c>
    </row>
    <row r="105" spans="1:8" x14ac:dyDescent="0.25">
      <c r="A105" s="26">
        <f t="shared" si="1"/>
        <v>101</v>
      </c>
      <c r="B105" s="27" t="s">
        <v>18</v>
      </c>
      <c r="C105" s="27" t="s">
        <v>95</v>
      </c>
      <c r="D105" s="27" t="s">
        <v>95</v>
      </c>
      <c r="E105" s="28" t="s">
        <v>1804</v>
      </c>
      <c r="F105" s="27">
        <v>11.075117000000001</v>
      </c>
      <c r="G105" s="27">
        <v>2.1083000000000001E-2</v>
      </c>
      <c r="H105" s="26">
        <v>266</v>
      </c>
    </row>
    <row r="106" spans="1:8" x14ac:dyDescent="0.25">
      <c r="A106" s="26">
        <f t="shared" si="1"/>
        <v>102</v>
      </c>
      <c r="B106" s="27" t="s">
        <v>18</v>
      </c>
      <c r="C106" s="27" t="s">
        <v>39</v>
      </c>
      <c r="D106" s="27" t="s">
        <v>139</v>
      </c>
      <c r="E106" s="28" t="s">
        <v>1805</v>
      </c>
      <c r="F106" s="27">
        <v>10.78755</v>
      </c>
      <c r="G106" s="27">
        <v>0.834233</v>
      </c>
      <c r="H106" s="26">
        <v>433</v>
      </c>
    </row>
    <row r="107" spans="1:8" x14ac:dyDescent="0.25">
      <c r="A107" s="26">
        <f t="shared" si="1"/>
        <v>103</v>
      </c>
      <c r="B107" s="27" t="s">
        <v>150</v>
      </c>
      <c r="C107" s="28" t="s">
        <v>195</v>
      </c>
      <c r="D107" s="27" t="s">
        <v>196</v>
      </c>
      <c r="E107" s="27" t="s">
        <v>1806</v>
      </c>
      <c r="F107" s="27">
        <v>8.0539670000000001</v>
      </c>
      <c r="G107" s="27">
        <v>0.990317</v>
      </c>
      <c r="H107" s="26">
        <v>462</v>
      </c>
    </row>
    <row r="108" spans="1:8" x14ac:dyDescent="0.25">
      <c r="A108" s="26">
        <f t="shared" si="1"/>
        <v>104</v>
      </c>
      <c r="B108" s="27" t="s">
        <v>18</v>
      </c>
      <c r="C108" s="27" t="s">
        <v>95</v>
      </c>
      <c r="D108" s="27" t="s">
        <v>117</v>
      </c>
      <c r="E108" s="28" t="s">
        <v>1807</v>
      </c>
      <c r="F108" s="27">
        <v>11.056133000000001</v>
      </c>
      <c r="G108" s="27">
        <v>0.20369999999999999</v>
      </c>
      <c r="H108" s="26">
        <v>360</v>
      </c>
    </row>
    <row r="109" spans="1:8" x14ac:dyDescent="0.25">
      <c r="A109" s="26">
        <f t="shared" si="1"/>
        <v>105</v>
      </c>
      <c r="B109" s="27" t="s">
        <v>154</v>
      </c>
      <c r="C109" s="27" t="s">
        <v>264</v>
      </c>
      <c r="D109" s="27" t="s">
        <v>1714</v>
      </c>
      <c r="E109" s="28" t="s">
        <v>1808</v>
      </c>
      <c r="F109" s="27">
        <v>7.3981669999999999</v>
      </c>
      <c r="G109" s="27">
        <v>0.66559999999999997</v>
      </c>
      <c r="H109" s="26">
        <v>438</v>
      </c>
    </row>
    <row r="110" spans="1:8" x14ac:dyDescent="0.25">
      <c r="A110" s="26">
        <f t="shared" si="1"/>
        <v>106</v>
      </c>
      <c r="B110" s="27" t="s">
        <v>154</v>
      </c>
      <c r="C110" s="27" t="s">
        <v>264</v>
      </c>
      <c r="D110" s="27" t="s">
        <v>1714</v>
      </c>
      <c r="E110" s="28" t="s">
        <v>1809</v>
      </c>
      <c r="F110" s="27">
        <v>7.4057329999999997</v>
      </c>
      <c r="G110" s="27">
        <v>0.75029999999999997</v>
      </c>
      <c r="H110" s="26">
        <v>739</v>
      </c>
    </row>
    <row r="111" spans="1:8" x14ac:dyDescent="0.25">
      <c r="A111" s="26">
        <f t="shared" si="1"/>
        <v>107</v>
      </c>
      <c r="B111" s="27" t="s">
        <v>150</v>
      </c>
      <c r="C111" s="28" t="s">
        <v>187</v>
      </c>
      <c r="D111" s="27" t="s">
        <v>188</v>
      </c>
      <c r="E111" s="27" t="s">
        <v>1810</v>
      </c>
      <c r="F111" s="27">
        <v>8.4267330000000005</v>
      </c>
      <c r="G111" s="27">
        <v>0.91063300000000003</v>
      </c>
      <c r="H111" s="26">
        <v>225</v>
      </c>
    </row>
    <row r="112" spans="1:8" x14ac:dyDescent="0.25">
      <c r="A112" s="26">
        <f t="shared" si="1"/>
        <v>108</v>
      </c>
      <c r="B112" s="27" t="s">
        <v>18</v>
      </c>
      <c r="C112" s="27" t="s">
        <v>36</v>
      </c>
      <c r="D112" s="27" t="s">
        <v>850</v>
      </c>
      <c r="E112" s="28" t="s">
        <v>1811</v>
      </c>
      <c r="F112" s="27">
        <v>10.681032999999999</v>
      </c>
      <c r="G112" s="27">
        <v>0.15978300000000001</v>
      </c>
      <c r="H112" s="26">
        <v>136</v>
      </c>
    </row>
    <row r="113" spans="1:8" x14ac:dyDescent="0.25">
      <c r="A113" s="26">
        <f t="shared" si="1"/>
        <v>109</v>
      </c>
      <c r="B113" s="27" t="s">
        <v>10</v>
      </c>
      <c r="C113" s="27" t="s">
        <v>24</v>
      </c>
      <c r="D113" s="27" t="s">
        <v>532</v>
      </c>
      <c r="E113" s="28" t="s">
        <v>1195</v>
      </c>
      <c r="F113" s="27">
        <v>9.3328670000000002</v>
      </c>
      <c r="G113" s="27">
        <v>0.56830000000000003</v>
      </c>
      <c r="H113" s="26">
        <v>179</v>
      </c>
    </row>
    <row r="114" spans="1:8" x14ac:dyDescent="0.25">
      <c r="A114" s="26">
        <f t="shared" si="1"/>
        <v>110</v>
      </c>
      <c r="B114" s="27" t="s">
        <v>18</v>
      </c>
      <c r="C114" s="27" t="s">
        <v>19</v>
      </c>
      <c r="D114" s="27" t="s">
        <v>46</v>
      </c>
      <c r="E114" s="28" t="s">
        <v>1812</v>
      </c>
      <c r="F114" s="27">
        <v>10.665800000000001</v>
      </c>
      <c r="G114" s="27">
        <v>0.30985000000000001</v>
      </c>
      <c r="H114" s="26">
        <v>367</v>
      </c>
    </row>
    <row r="115" spans="1:8" x14ac:dyDescent="0.25">
      <c r="A115" s="26">
        <f t="shared" si="1"/>
        <v>111</v>
      </c>
      <c r="B115" s="27" t="s">
        <v>10</v>
      </c>
      <c r="C115" s="27" t="s">
        <v>11</v>
      </c>
      <c r="D115" s="27" t="s">
        <v>54</v>
      </c>
      <c r="E115" s="28" t="s">
        <v>1813</v>
      </c>
      <c r="F115" s="27">
        <v>9.5442169999999997</v>
      </c>
      <c r="G115" s="27">
        <v>0.37196699999999999</v>
      </c>
      <c r="H115" s="26">
        <v>1193</v>
      </c>
    </row>
    <row r="116" spans="1:8" x14ac:dyDescent="0.25">
      <c r="A116" s="26">
        <f t="shared" si="1"/>
        <v>112</v>
      </c>
      <c r="B116" s="27" t="s">
        <v>10</v>
      </c>
      <c r="C116" s="27" t="s">
        <v>11</v>
      </c>
      <c r="D116" s="27" t="s">
        <v>58</v>
      </c>
      <c r="E116" s="28" t="s">
        <v>1814</v>
      </c>
      <c r="F116" s="27">
        <v>9.6249330000000004</v>
      </c>
      <c r="G116" s="27">
        <v>0.50981699999999996</v>
      </c>
      <c r="H116" s="26">
        <v>669</v>
      </c>
    </row>
    <row r="117" spans="1:8" x14ac:dyDescent="0.25">
      <c r="A117" s="26">
        <f t="shared" si="1"/>
        <v>113</v>
      </c>
      <c r="B117" s="27" t="s">
        <v>10</v>
      </c>
      <c r="C117" s="27" t="s">
        <v>24</v>
      </c>
      <c r="D117" s="27" t="s">
        <v>543</v>
      </c>
      <c r="E117" s="28" t="s">
        <v>1815</v>
      </c>
      <c r="F117" s="27">
        <v>9.3543500000000002</v>
      </c>
      <c r="G117" s="27">
        <v>0.65123299999999995</v>
      </c>
      <c r="H117" s="26">
        <v>247</v>
      </c>
    </row>
    <row r="118" spans="1:8" x14ac:dyDescent="0.25">
      <c r="A118" s="26">
        <f t="shared" si="1"/>
        <v>114</v>
      </c>
      <c r="B118" s="27" t="s">
        <v>18</v>
      </c>
      <c r="C118" s="27" t="s">
        <v>39</v>
      </c>
      <c r="D118" s="27" t="s">
        <v>101</v>
      </c>
      <c r="E118" s="28" t="s">
        <v>1816</v>
      </c>
      <c r="F118" s="27">
        <v>10.936999999999999</v>
      </c>
      <c r="G118" s="27">
        <v>0.57684999999999997</v>
      </c>
      <c r="H118" s="26">
        <v>202</v>
      </c>
    </row>
    <row r="119" spans="1:8" x14ac:dyDescent="0.25">
      <c r="A119" s="26">
        <f t="shared" si="1"/>
        <v>115</v>
      </c>
      <c r="B119" s="27" t="s">
        <v>18</v>
      </c>
      <c r="C119" s="27" t="s">
        <v>19</v>
      </c>
      <c r="D119" s="27" t="s">
        <v>646</v>
      </c>
      <c r="E119" s="28" t="s">
        <v>1817</v>
      </c>
      <c r="F119" s="27">
        <v>10.613300000000001</v>
      </c>
      <c r="G119" s="27">
        <v>0.34926699999999999</v>
      </c>
      <c r="H119" s="26">
        <v>183</v>
      </c>
    </row>
    <row r="120" spans="1:8" x14ac:dyDescent="0.25">
      <c r="A120" s="26">
        <f t="shared" si="1"/>
        <v>116</v>
      </c>
      <c r="B120" s="27" t="s">
        <v>18</v>
      </c>
      <c r="C120" s="27" t="s">
        <v>36</v>
      </c>
      <c r="D120" s="27" t="s">
        <v>1818</v>
      </c>
      <c r="E120" s="28" t="s">
        <v>1819</v>
      </c>
      <c r="F120" s="27">
        <v>10.688033000000001</v>
      </c>
      <c r="G120" s="27">
        <v>9.8329999999999997E-3</v>
      </c>
      <c r="H120" s="26">
        <v>327</v>
      </c>
    </row>
    <row r="121" spans="1:8" x14ac:dyDescent="0.25">
      <c r="A121" s="26">
        <f t="shared" si="1"/>
        <v>117</v>
      </c>
      <c r="B121" s="27" t="s">
        <v>18</v>
      </c>
      <c r="C121" s="27" t="s">
        <v>32</v>
      </c>
      <c r="D121" s="27" t="s">
        <v>536</v>
      </c>
      <c r="E121" s="28" t="s">
        <v>1820</v>
      </c>
      <c r="F121" s="27">
        <v>10.778933</v>
      </c>
      <c r="G121" s="27">
        <v>4.9599999999999998E-2</v>
      </c>
      <c r="H121" s="26">
        <v>355</v>
      </c>
    </row>
    <row r="122" spans="1:8" x14ac:dyDescent="0.25">
      <c r="A122" s="26">
        <f t="shared" si="1"/>
        <v>118</v>
      </c>
      <c r="B122" s="27" t="s">
        <v>150</v>
      </c>
      <c r="C122" s="28" t="s">
        <v>195</v>
      </c>
      <c r="D122" s="27" t="s">
        <v>196</v>
      </c>
      <c r="E122" s="27" t="s">
        <v>1821</v>
      </c>
      <c r="F122" s="27">
        <v>8.0437499999999993</v>
      </c>
      <c r="G122" s="27">
        <v>1.0014829999999999</v>
      </c>
      <c r="H122" s="26">
        <v>333</v>
      </c>
    </row>
    <row r="123" spans="1:8" x14ac:dyDescent="0.25">
      <c r="A123" s="26">
        <f t="shared" si="1"/>
        <v>119</v>
      </c>
      <c r="B123" s="27" t="s">
        <v>10</v>
      </c>
      <c r="C123" s="27" t="s">
        <v>11</v>
      </c>
      <c r="D123" s="27" t="s">
        <v>73</v>
      </c>
      <c r="E123" s="28" t="s">
        <v>1822</v>
      </c>
      <c r="F123" s="27">
        <v>9.7935829999999999</v>
      </c>
      <c r="G123" s="27">
        <v>0.496867</v>
      </c>
      <c r="H123" s="26">
        <v>384</v>
      </c>
    </row>
    <row r="124" spans="1:8" x14ac:dyDescent="0.25">
      <c r="A124" s="26">
        <f t="shared" si="1"/>
        <v>120</v>
      </c>
      <c r="B124" s="27" t="s">
        <v>10</v>
      </c>
      <c r="C124" s="27" t="s">
        <v>11</v>
      </c>
      <c r="D124" s="27" t="s">
        <v>58</v>
      </c>
      <c r="E124" s="28" t="s">
        <v>1823</v>
      </c>
      <c r="F124" s="27">
        <v>9.6120999999999999</v>
      </c>
      <c r="G124" s="27">
        <v>0.58533299999999999</v>
      </c>
      <c r="H124" s="26">
        <v>486</v>
      </c>
    </row>
    <row r="125" spans="1:8" x14ac:dyDescent="0.25">
      <c r="A125" s="26">
        <f t="shared" si="1"/>
        <v>121</v>
      </c>
      <c r="B125" s="27" t="s">
        <v>18</v>
      </c>
      <c r="C125" s="27" t="s">
        <v>32</v>
      </c>
      <c r="D125" s="27" t="s">
        <v>536</v>
      </c>
      <c r="E125" s="28" t="s">
        <v>1824</v>
      </c>
      <c r="F125" s="27">
        <v>10.815167000000001</v>
      </c>
      <c r="G125" s="27">
        <v>6.5333000000000002E-2</v>
      </c>
      <c r="H125" s="26">
        <v>182</v>
      </c>
    </row>
    <row r="126" spans="1:8" x14ac:dyDescent="0.25">
      <c r="A126" s="26">
        <f t="shared" si="1"/>
        <v>122</v>
      </c>
      <c r="B126" s="27" t="s">
        <v>18</v>
      </c>
      <c r="C126" s="27" t="s">
        <v>39</v>
      </c>
      <c r="D126" s="27" t="s">
        <v>1635</v>
      </c>
      <c r="E126" s="28" t="s">
        <v>1825</v>
      </c>
      <c r="F126" s="27">
        <v>10.987833</v>
      </c>
      <c r="G126" s="27">
        <v>0.39600000000000002</v>
      </c>
      <c r="H126" s="26">
        <v>383</v>
      </c>
    </row>
    <row r="127" spans="1:8" x14ac:dyDescent="0.25">
      <c r="A127" s="26">
        <f t="shared" si="1"/>
        <v>123</v>
      </c>
      <c r="B127" s="27" t="s">
        <v>150</v>
      </c>
      <c r="C127" s="28" t="s">
        <v>187</v>
      </c>
      <c r="D127" s="27" t="s">
        <v>960</v>
      </c>
      <c r="E127" s="27" t="s">
        <v>1826</v>
      </c>
      <c r="F127" s="27">
        <v>8.5820670000000003</v>
      </c>
      <c r="G127" s="27">
        <v>1.079717</v>
      </c>
      <c r="H127" s="26">
        <v>488</v>
      </c>
    </row>
    <row r="128" spans="1:8" x14ac:dyDescent="0.25">
      <c r="A128" s="26">
        <f t="shared" si="1"/>
        <v>124</v>
      </c>
      <c r="B128" s="27" t="s">
        <v>150</v>
      </c>
      <c r="C128" s="28" t="s">
        <v>195</v>
      </c>
      <c r="D128" s="27" t="s">
        <v>1827</v>
      </c>
      <c r="E128" s="27" t="s">
        <v>1828</v>
      </c>
      <c r="F128" s="27">
        <v>8.2841830000000005</v>
      </c>
      <c r="G128" s="27">
        <v>0.97718300000000002</v>
      </c>
      <c r="H128" s="26">
        <v>210</v>
      </c>
    </row>
    <row r="129" spans="1:8" x14ac:dyDescent="0.25">
      <c r="A129" s="26">
        <f t="shared" si="1"/>
        <v>125</v>
      </c>
      <c r="B129" s="27" t="s">
        <v>18</v>
      </c>
      <c r="C129" s="27" t="s">
        <v>32</v>
      </c>
      <c r="D129" s="27" t="s">
        <v>536</v>
      </c>
      <c r="E129" s="28" t="s">
        <v>1829</v>
      </c>
      <c r="F129" s="27">
        <v>10.790217</v>
      </c>
      <c r="G129" s="27">
        <v>-6.3E-3</v>
      </c>
      <c r="H129" s="26">
        <v>113</v>
      </c>
    </row>
    <row r="130" spans="1:8" x14ac:dyDescent="0.25">
      <c r="A130" s="26">
        <f t="shared" si="1"/>
        <v>126</v>
      </c>
      <c r="B130" s="27" t="s">
        <v>18</v>
      </c>
      <c r="C130" s="27" t="s">
        <v>19</v>
      </c>
      <c r="D130" s="27" t="s">
        <v>114</v>
      </c>
      <c r="E130" s="28" t="s">
        <v>1830</v>
      </c>
      <c r="F130" s="27">
        <v>10.326217</v>
      </c>
      <c r="G130" s="27">
        <v>0.39615</v>
      </c>
      <c r="H130" s="26">
        <v>305</v>
      </c>
    </row>
    <row r="131" spans="1:8" x14ac:dyDescent="0.25">
      <c r="A131" s="26">
        <f t="shared" si="1"/>
        <v>127</v>
      </c>
      <c r="B131" s="27" t="s">
        <v>18</v>
      </c>
      <c r="C131" s="27" t="s">
        <v>19</v>
      </c>
      <c r="D131" s="27" t="s">
        <v>110</v>
      </c>
      <c r="E131" s="28" t="s">
        <v>1831</v>
      </c>
      <c r="F131" s="27">
        <v>10.5063</v>
      </c>
      <c r="G131" s="27">
        <v>0.19343299999999999</v>
      </c>
      <c r="H131" s="26">
        <v>425</v>
      </c>
    </row>
    <row r="132" spans="1:8" x14ac:dyDescent="0.25">
      <c r="A132" s="26">
        <f t="shared" si="1"/>
        <v>128</v>
      </c>
      <c r="B132" s="27" t="s">
        <v>18</v>
      </c>
      <c r="C132" s="27" t="s">
        <v>36</v>
      </c>
      <c r="D132" s="27" t="s">
        <v>824</v>
      </c>
      <c r="E132" s="28" t="s">
        <v>1832</v>
      </c>
      <c r="F132" s="27">
        <v>10.509133</v>
      </c>
      <c r="G132" s="27">
        <v>0.1951</v>
      </c>
      <c r="H132" s="26">
        <v>326</v>
      </c>
    </row>
    <row r="133" spans="1:8" x14ac:dyDescent="0.25">
      <c r="A133" s="26">
        <f t="shared" si="1"/>
        <v>129</v>
      </c>
      <c r="B133" s="27" t="s">
        <v>18</v>
      </c>
      <c r="C133" s="27" t="s">
        <v>36</v>
      </c>
      <c r="D133" s="27" t="s">
        <v>824</v>
      </c>
      <c r="E133" s="28" t="s">
        <v>1833</v>
      </c>
      <c r="F133" s="27">
        <v>10.545983</v>
      </c>
      <c r="G133" s="27">
        <v>0.12756700000000001</v>
      </c>
      <c r="H133" s="26">
        <v>473</v>
      </c>
    </row>
    <row r="134" spans="1:8" x14ac:dyDescent="0.25">
      <c r="A134" s="26">
        <f t="shared" si="1"/>
        <v>130</v>
      </c>
      <c r="B134" s="27" t="s">
        <v>18</v>
      </c>
      <c r="C134" s="27" t="s">
        <v>32</v>
      </c>
      <c r="D134" s="27" t="s">
        <v>129</v>
      </c>
      <c r="E134" s="28" t="s">
        <v>1834</v>
      </c>
      <c r="F134" s="27">
        <v>10.754867000000001</v>
      </c>
      <c r="G134" s="27">
        <v>0.34548299999999998</v>
      </c>
      <c r="H134" s="26">
        <v>139</v>
      </c>
    </row>
    <row r="135" spans="1:8" x14ac:dyDescent="0.25">
      <c r="A135" s="26">
        <f t="shared" si="1"/>
        <v>131</v>
      </c>
      <c r="B135" s="27" t="s">
        <v>10</v>
      </c>
      <c r="C135" s="27" t="s">
        <v>11</v>
      </c>
      <c r="D135" s="27" t="s">
        <v>58</v>
      </c>
      <c r="E135" s="28" t="s">
        <v>1835</v>
      </c>
      <c r="F135" s="27">
        <v>9.6527999999999992</v>
      </c>
      <c r="G135" s="27">
        <v>0.50508299999999995</v>
      </c>
      <c r="H135" s="26">
        <v>448</v>
      </c>
    </row>
    <row r="136" spans="1:8" x14ac:dyDescent="0.25">
      <c r="A136" s="26">
        <f t="shared" ref="A136:A199" si="2">+A135+1</f>
        <v>132</v>
      </c>
      <c r="B136" s="27" t="s">
        <v>10</v>
      </c>
      <c r="C136" s="27" t="s">
        <v>11</v>
      </c>
      <c r="D136" s="27" t="s">
        <v>1472</v>
      </c>
      <c r="E136" s="28" t="s">
        <v>1836</v>
      </c>
      <c r="F136" s="27">
        <v>9.8498169999999998</v>
      </c>
      <c r="G136" s="27">
        <v>0.68330000000000002</v>
      </c>
      <c r="H136" s="26">
        <v>329</v>
      </c>
    </row>
    <row r="137" spans="1:8" x14ac:dyDescent="0.25">
      <c r="A137" s="26">
        <f t="shared" si="2"/>
        <v>133</v>
      </c>
      <c r="B137" s="27" t="s">
        <v>150</v>
      </c>
      <c r="C137" s="28" t="s">
        <v>195</v>
      </c>
      <c r="D137" s="27" t="s">
        <v>196</v>
      </c>
      <c r="E137" s="27" t="s">
        <v>1837</v>
      </c>
      <c r="F137" s="27">
        <v>8.0277499999999993</v>
      </c>
      <c r="G137" s="27">
        <v>0.96473299999999995</v>
      </c>
      <c r="H137" s="26">
        <v>102</v>
      </c>
    </row>
    <row r="138" spans="1:8" x14ac:dyDescent="0.25">
      <c r="A138" s="26">
        <f t="shared" si="2"/>
        <v>134</v>
      </c>
      <c r="B138" s="27" t="s">
        <v>154</v>
      </c>
      <c r="C138" s="27" t="s">
        <v>377</v>
      </c>
      <c r="D138" s="27" t="s">
        <v>383</v>
      </c>
      <c r="E138" s="28" t="s">
        <v>1838</v>
      </c>
      <c r="F138" s="27">
        <v>7.2735000000000003</v>
      </c>
      <c r="G138" s="27">
        <v>1.2576670000000001</v>
      </c>
      <c r="H138" s="26">
        <v>128</v>
      </c>
    </row>
    <row r="139" spans="1:8" x14ac:dyDescent="0.25">
      <c r="A139" s="26">
        <f t="shared" si="2"/>
        <v>135</v>
      </c>
      <c r="B139" s="27" t="s">
        <v>150</v>
      </c>
      <c r="C139" s="27" t="s">
        <v>174</v>
      </c>
      <c r="D139" s="27" t="s">
        <v>234</v>
      </c>
      <c r="E139" s="28" t="s">
        <v>1839</v>
      </c>
      <c r="F139" s="27">
        <v>9.1355830000000005</v>
      </c>
      <c r="G139" s="27">
        <v>1.0523</v>
      </c>
      <c r="H139" s="26">
        <v>278</v>
      </c>
    </row>
    <row r="140" spans="1:8" x14ac:dyDescent="0.25">
      <c r="A140" s="26">
        <f t="shared" si="2"/>
        <v>136</v>
      </c>
      <c r="B140" s="27" t="s">
        <v>150</v>
      </c>
      <c r="C140" s="28" t="s">
        <v>187</v>
      </c>
      <c r="D140" s="27" t="s">
        <v>630</v>
      </c>
      <c r="E140" s="27" t="s">
        <v>1840</v>
      </c>
      <c r="F140" s="27">
        <v>8.6558170000000008</v>
      </c>
      <c r="G140" s="27">
        <v>1.1885669999999999</v>
      </c>
      <c r="H140" s="26">
        <v>134</v>
      </c>
    </row>
    <row r="141" spans="1:8" x14ac:dyDescent="0.25">
      <c r="A141" s="26">
        <f t="shared" si="2"/>
        <v>137</v>
      </c>
      <c r="B141" s="27" t="s">
        <v>18</v>
      </c>
      <c r="C141" s="27" t="s">
        <v>19</v>
      </c>
      <c r="D141" s="27" t="s">
        <v>29</v>
      </c>
      <c r="E141" s="28" t="s">
        <v>1841</v>
      </c>
      <c r="F141" s="27">
        <v>10.081250000000001</v>
      </c>
      <c r="G141" s="27">
        <v>0.60483299999999995</v>
      </c>
      <c r="H141" s="26">
        <v>288</v>
      </c>
    </row>
    <row r="142" spans="1:8" x14ac:dyDescent="0.25">
      <c r="A142" s="26">
        <f t="shared" si="2"/>
        <v>138</v>
      </c>
      <c r="B142" s="27" t="s">
        <v>18</v>
      </c>
      <c r="C142" s="27" t="s">
        <v>36</v>
      </c>
      <c r="D142" s="27" t="s">
        <v>63</v>
      </c>
      <c r="E142" s="28" t="s">
        <v>1842</v>
      </c>
      <c r="F142" s="27">
        <v>10.73185</v>
      </c>
      <c r="G142" s="27">
        <v>1.4817E-2</v>
      </c>
      <c r="H142" s="26">
        <v>403</v>
      </c>
    </row>
    <row r="143" spans="1:8" x14ac:dyDescent="0.25">
      <c r="A143" s="26">
        <f t="shared" si="2"/>
        <v>139</v>
      </c>
      <c r="B143" s="27" t="s">
        <v>154</v>
      </c>
      <c r="C143" s="27" t="s">
        <v>374</v>
      </c>
      <c r="D143" s="27" t="s">
        <v>1491</v>
      </c>
      <c r="E143" s="28" t="s">
        <v>1843</v>
      </c>
      <c r="F143" s="27">
        <v>6.7065330000000003</v>
      </c>
      <c r="G143" s="27">
        <v>0.81138299999999997</v>
      </c>
      <c r="H143" s="26">
        <v>203</v>
      </c>
    </row>
    <row r="144" spans="1:8" x14ac:dyDescent="0.25">
      <c r="A144" s="26">
        <f t="shared" si="2"/>
        <v>140</v>
      </c>
      <c r="B144" s="27" t="s">
        <v>154</v>
      </c>
      <c r="C144" s="27" t="s">
        <v>256</v>
      </c>
      <c r="D144" s="27" t="s">
        <v>315</v>
      </c>
      <c r="E144" s="28" t="s">
        <v>1843</v>
      </c>
      <c r="F144" s="27">
        <v>7.1206170000000002</v>
      </c>
      <c r="G144" s="27">
        <v>0.60098300000000004</v>
      </c>
      <c r="H144" s="26">
        <v>313</v>
      </c>
    </row>
    <row r="145" spans="1:8" x14ac:dyDescent="0.25">
      <c r="A145" s="26">
        <f t="shared" si="2"/>
        <v>141</v>
      </c>
      <c r="B145" s="27" t="s">
        <v>154</v>
      </c>
      <c r="C145" s="27" t="s">
        <v>260</v>
      </c>
      <c r="D145" s="27" t="s">
        <v>297</v>
      </c>
      <c r="E145" s="28" t="s">
        <v>1844</v>
      </c>
      <c r="F145" s="27">
        <v>7.8055500000000002</v>
      </c>
      <c r="G145" s="27">
        <v>0.77270000000000005</v>
      </c>
      <c r="H145" s="26">
        <v>339</v>
      </c>
    </row>
    <row r="146" spans="1:8" x14ac:dyDescent="0.25">
      <c r="A146" s="26">
        <f t="shared" si="2"/>
        <v>142</v>
      </c>
      <c r="B146" s="27" t="s">
        <v>18</v>
      </c>
      <c r="C146" s="27" t="s">
        <v>36</v>
      </c>
      <c r="D146" s="27" t="s">
        <v>1320</v>
      </c>
      <c r="E146" s="28" t="s">
        <v>1845</v>
      </c>
      <c r="F146" s="27">
        <v>10.604483</v>
      </c>
      <c r="G146" s="27">
        <v>0.15440000000000001</v>
      </c>
      <c r="H146" s="26">
        <v>138</v>
      </c>
    </row>
    <row r="147" spans="1:8" x14ac:dyDescent="0.25">
      <c r="A147" s="26">
        <f t="shared" si="2"/>
        <v>143</v>
      </c>
      <c r="B147" s="27" t="s">
        <v>10</v>
      </c>
      <c r="C147" s="27" t="s">
        <v>244</v>
      </c>
      <c r="D147" s="27" t="s">
        <v>1542</v>
      </c>
      <c r="E147" s="28" t="s">
        <v>1846</v>
      </c>
      <c r="F147" s="27">
        <v>9.3750999999999998</v>
      </c>
      <c r="G147" s="27">
        <v>1.09985</v>
      </c>
      <c r="H147" s="26">
        <v>348</v>
      </c>
    </row>
    <row r="148" spans="1:8" x14ac:dyDescent="0.25">
      <c r="A148" s="26">
        <f t="shared" si="2"/>
        <v>144</v>
      </c>
      <c r="B148" s="27" t="s">
        <v>18</v>
      </c>
      <c r="C148" s="27" t="s">
        <v>32</v>
      </c>
      <c r="D148" s="27" t="s">
        <v>536</v>
      </c>
      <c r="E148" s="28" t="s">
        <v>1847</v>
      </c>
      <c r="F148" s="27">
        <v>10.817067</v>
      </c>
      <c r="G148" s="27">
        <v>6.5830000000000003E-3</v>
      </c>
      <c r="H148" s="26">
        <v>223</v>
      </c>
    </row>
    <row r="149" spans="1:8" x14ac:dyDescent="0.25">
      <c r="A149" s="26">
        <f t="shared" si="2"/>
        <v>145</v>
      </c>
      <c r="B149" s="27" t="s">
        <v>18</v>
      </c>
      <c r="C149" s="27" t="s">
        <v>32</v>
      </c>
      <c r="D149" s="27" t="s">
        <v>536</v>
      </c>
      <c r="E149" s="28" t="s">
        <v>1848</v>
      </c>
      <c r="F149" s="27">
        <v>10.809683</v>
      </c>
      <c r="G149" s="27">
        <v>-1.9949999999999999E-2</v>
      </c>
      <c r="H149" s="26">
        <v>172</v>
      </c>
    </row>
    <row r="150" spans="1:8" x14ac:dyDescent="0.25">
      <c r="A150" s="26">
        <f t="shared" si="2"/>
        <v>146</v>
      </c>
      <c r="B150" s="27" t="s">
        <v>154</v>
      </c>
      <c r="C150" s="27" t="s">
        <v>377</v>
      </c>
      <c r="D150" s="27" t="s">
        <v>400</v>
      </c>
      <c r="E150" s="28" t="s">
        <v>1849</v>
      </c>
      <c r="F150" s="27">
        <v>7.464817</v>
      </c>
      <c r="G150" s="27">
        <v>1.636817</v>
      </c>
      <c r="H150" s="26">
        <v>429</v>
      </c>
    </row>
    <row r="151" spans="1:8" x14ac:dyDescent="0.25">
      <c r="A151" s="26">
        <f t="shared" si="2"/>
        <v>147</v>
      </c>
      <c r="B151" s="27" t="s">
        <v>18</v>
      </c>
      <c r="C151" s="27" t="s">
        <v>32</v>
      </c>
      <c r="D151" s="27" t="s">
        <v>564</v>
      </c>
      <c r="E151" s="28" t="s">
        <v>1850</v>
      </c>
      <c r="F151" s="27">
        <v>10.891216999999999</v>
      </c>
      <c r="G151" s="27">
        <v>1.5817000000000001E-2</v>
      </c>
      <c r="H151" s="26">
        <v>359</v>
      </c>
    </row>
    <row r="152" spans="1:8" x14ac:dyDescent="0.25">
      <c r="A152" s="26">
        <f t="shared" si="2"/>
        <v>148</v>
      </c>
      <c r="B152" s="27" t="s">
        <v>449</v>
      </c>
      <c r="C152" s="27" t="s">
        <v>459</v>
      </c>
      <c r="D152" s="27" t="s">
        <v>754</v>
      </c>
      <c r="E152" s="28" t="s">
        <v>1851</v>
      </c>
      <c r="F152" s="27">
        <v>6.3009329999999997</v>
      </c>
      <c r="G152" s="27">
        <v>1.0444830000000001</v>
      </c>
      <c r="H152" s="26">
        <v>146</v>
      </c>
    </row>
    <row r="153" spans="1:8" x14ac:dyDescent="0.25">
      <c r="A153" s="26">
        <f t="shared" si="2"/>
        <v>149</v>
      </c>
      <c r="B153" s="27" t="s">
        <v>154</v>
      </c>
      <c r="C153" s="27" t="s">
        <v>260</v>
      </c>
      <c r="D153" s="27" t="s">
        <v>261</v>
      </c>
      <c r="E153" s="28" t="s">
        <v>1852</v>
      </c>
      <c r="F153" s="27">
        <v>7.7126669999999997</v>
      </c>
      <c r="G153" s="27">
        <v>0.64534999999999998</v>
      </c>
      <c r="H153" s="26">
        <v>155</v>
      </c>
    </row>
    <row r="154" spans="1:8" x14ac:dyDescent="0.25">
      <c r="A154" s="26">
        <f t="shared" si="2"/>
        <v>150</v>
      </c>
      <c r="B154" s="27" t="s">
        <v>154</v>
      </c>
      <c r="C154" s="27" t="s">
        <v>253</v>
      </c>
      <c r="D154" s="27" t="s">
        <v>387</v>
      </c>
      <c r="E154" s="28" t="s">
        <v>1853</v>
      </c>
      <c r="F154" s="27">
        <v>7.6630500000000001</v>
      </c>
      <c r="G154" s="27">
        <v>1.601183</v>
      </c>
      <c r="H154" s="26">
        <v>439</v>
      </c>
    </row>
    <row r="155" spans="1:8" x14ac:dyDescent="0.25">
      <c r="A155" s="26">
        <f t="shared" si="2"/>
        <v>151</v>
      </c>
      <c r="B155" s="27" t="s">
        <v>154</v>
      </c>
      <c r="C155" s="27" t="s">
        <v>380</v>
      </c>
      <c r="D155" s="27" t="s">
        <v>419</v>
      </c>
      <c r="E155" s="28" t="s">
        <v>1854</v>
      </c>
      <c r="F155" s="27">
        <v>7.1045670000000003</v>
      </c>
      <c r="G155" s="27">
        <v>1.0216670000000001</v>
      </c>
      <c r="H155" s="26">
        <v>333</v>
      </c>
    </row>
    <row r="156" spans="1:8" x14ac:dyDescent="0.25">
      <c r="A156" s="26">
        <f t="shared" si="2"/>
        <v>152</v>
      </c>
      <c r="B156" s="27" t="s">
        <v>10</v>
      </c>
      <c r="C156" s="27" t="s">
        <v>617</v>
      </c>
      <c r="D156" s="27" t="s">
        <v>1583</v>
      </c>
      <c r="E156" s="28" t="s">
        <v>1855</v>
      </c>
      <c r="F156" s="27">
        <v>9.8827669999999994</v>
      </c>
      <c r="G156" s="27">
        <v>1.3273330000000001</v>
      </c>
      <c r="H156" s="26">
        <v>222</v>
      </c>
    </row>
    <row r="157" spans="1:8" x14ac:dyDescent="0.25">
      <c r="A157" s="26">
        <f t="shared" si="2"/>
        <v>153</v>
      </c>
      <c r="B157" s="27" t="s">
        <v>10</v>
      </c>
      <c r="C157" s="27" t="s">
        <v>24</v>
      </c>
      <c r="D157" s="27" t="s">
        <v>25</v>
      </c>
      <c r="E157" s="28" t="s">
        <v>1856</v>
      </c>
      <c r="F157" s="27">
        <v>9.509233</v>
      </c>
      <c r="G157" s="27">
        <v>0.81505000000000005</v>
      </c>
      <c r="H157" s="26">
        <v>384</v>
      </c>
    </row>
    <row r="158" spans="1:8" x14ac:dyDescent="0.25">
      <c r="A158" s="26">
        <f t="shared" si="2"/>
        <v>154</v>
      </c>
      <c r="B158" s="27" t="s">
        <v>18</v>
      </c>
      <c r="C158" s="27" t="s">
        <v>36</v>
      </c>
      <c r="D158" s="27" t="s">
        <v>824</v>
      </c>
      <c r="E158" s="28" t="s">
        <v>1857</v>
      </c>
      <c r="F158" s="27">
        <v>10.510567</v>
      </c>
      <c r="G158" s="27">
        <v>0.21240000000000001</v>
      </c>
      <c r="H158" s="26">
        <v>212</v>
      </c>
    </row>
    <row r="159" spans="1:8" x14ac:dyDescent="0.25">
      <c r="A159" s="26">
        <f t="shared" si="2"/>
        <v>155</v>
      </c>
      <c r="B159" s="27" t="s">
        <v>18</v>
      </c>
      <c r="C159" s="27" t="s">
        <v>19</v>
      </c>
      <c r="D159" s="27" t="s">
        <v>628</v>
      </c>
      <c r="E159" s="28" t="s">
        <v>1858</v>
      </c>
      <c r="F159" s="27">
        <v>9.9732500000000002</v>
      </c>
      <c r="G159" s="27">
        <v>0.67618299999999998</v>
      </c>
      <c r="H159" s="26">
        <v>75</v>
      </c>
    </row>
    <row r="160" spans="1:8" x14ac:dyDescent="0.25">
      <c r="A160" s="26">
        <f t="shared" si="2"/>
        <v>156</v>
      </c>
      <c r="B160" s="27" t="s">
        <v>18</v>
      </c>
      <c r="C160" s="27" t="s">
        <v>32</v>
      </c>
      <c r="D160" s="27" t="s">
        <v>133</v>
      </c>
      <c r="E160" s="28" t="s">
        <v>1859</v>
      </c>
      <c r="F160" s="27">
        <v>11.052483000000001</v>
      </c>
      <c r="G160" s="27">
        <v>0.25561699999999998</v>
      </c>
      <c r="H160" s="26">
        <v>342</v>
      </c>
    </row>
    <row r="161" spans="1:8" x14ac:dyDescent="0.25">
      <c r="A161" s="26">
        <f t="shared" si="2"/>
        <v>157</v>
      </c>
      <c r="B161" s="27" t="s">
        <v>18</v>
      </c>
      <c r="C161" s="27" t="s">
        <v>39</v>
      </c>
      <c r="D161" s="27" t="s">
        <v>1635</v>
      </c>
      <c r="E161" s="28" t="s">
        <v>1860</v>
      </c>
      <c r="F161" s="27">
        <v>10.960583</v>
      </c>
      <c r="G161" s="27">
        <v>0.37276700000000002</v>
      </c>
      <c r="H161" s="26">
        <v>363</v>
      </c>
    </row>
    <row r="162" spans="1:8" x14ac:dyDescent="0.25">
      <c r="A162" s="26">
        <f t="shared" si="2"/>
        <v>158</v>
      </c>
      <c r="B162" s="27" t="s">
        <v>154</v>
      </c>
      <c r="C162" s="27" t="s">
        <v>260</v>
      </c>
      <c r="D162" s="27" t="s">
        <v>261</v>
      </c>
      <c r="E162" s="28" t="s">
        <v>1861</v>
      </c>
      <c r="F162" s="27">
        <v>7.7640669999999998</v>
      </c>
      <c r="G162" s="27">
        <v>0.81953299999999996</v>
      </c>
      <c r="H162" s="26">
        <v>658</v>
      </c>
    </row>
    <row r="163" spans="1:8" x14ac:dyDescent="0.25">
      <c r="A163" s="26">
        <f t="shared" si="2"/>
        <v>159</v>
      </c>
      <c r="B163" s="27" t="s">
        <v>18</v>
      </c>
      <c r="C163" s="27" t="s">
        <v>36</v>
      </c>
      <c r="D163" s="27" t="s">
        <v>659</v>
      </c>
      <c r="E163" s="28" t="s">
        <v>1862</v>
      </c>
      <c r="F163" s="27">
        <v>10.735749999999999</v>
      </c>
      <c r="G163" s="27">
        <v>0.216167</v>
      </c>
      <c r="H163" s="26">
        <v>171</v>
      </c>
    </row>
    <row r="164" spans="1:8" x14ac:dyDescent="0.25">
      <c r="A164" s="26">
        <f t="shared" si="2"/>
        <v>160</v>
      </c>
      <c r="B164" s="27" t="s">
        <v>18</v>
      </c>
      <c r="C164" s="27" t="s">
        <v>95</v>
      </c>
      <c r="D164" s="27" t="s">
        <v>626</v>
      </c>
      <c r="E164" s="28" t="s">
        <v>1863</v>
      </c>
      <c r="F164" s="27">
        <v>10.996617000000001</v>
      </c>
      <c r="G164" s="27">
        <v>0.125333</v>
      </c>
      <c r="H164" s="26">
        <v>339</v>
      </c>
    </row>
    <row r="165" spans="1:8" x14ac:dyDescent="0.25">
      <c r="A165" s="26">
        <f t="shared" si="2"/>
        <v>161</v>
      </c>
      <c r="B165" s="27" t="s">
        <v>18</v>
      </c>
      <c r="C165" s="27" t="s">
        <v>32</v>
      </c>
      <c r="D165" s="27" t="s">
        <v>819</v>
      </c>
      <c r="E165" s="28" t="s">
        <v>1864</v>
      </c>
      <c r="F165" s="27">
        <v>10.859866999999999</v>
      </c>
      <c r="G165" s="27">
        <v>9.9049999999999999E-2</v>
      </c>
      <c r="H165" s="26">
        <v>66</v>
      </c>
    </row>
    <row r="166" spans="1:8" x14ac:dyDescent="0.25">
      <c r="A166" s="26">
        <f t="shared" si="2"/>
        <v>162</v>
      </c>
      <c r="B166" s="27" t="s">
        <v>18</v>
      </c>
      <c r="C166" s="27" t="s">
        <v>36</v>
      </c>
      <c r="D166" s="27" t="s">
        <v>706</v>
      </c>
      <c r="E166" s="28" t="s">
        <v>1865</v>
      </c>
      <c r="F166" s="27">
        <v>10.69135</v>
      </c>
      <c r="G166" s="27">
        <v>0.1023</v>
      </c>
      <c r="H166" s="26">
        <v>314</v>
      </c>
    </row>
    <row r="167" spans="1:8" x14ac:dyDescent="0.25">
      <c r="A167" s="26">
        <f t="shared" si="2"/>
        <v>163</v>
      </c>
      <c r="B167" s="27" t="s">
        <v>18</v>
      </c>
      <c r="C167" s="27" t="s">
        <v>32</v>
      </c>
      <c r="D167" s="27" t="s">
        <v>536</v>
      </c>
      <c r="E167" s="28" t="s">
        <v>1865</v>
      </c>
      <c r="F167" s="27">
        <v>10.770099999999999</v>
      </c>
      <c r="G167" s="27">
        <v>2.1049999999999999E-2</v>
      </c>
      <c r="H167" s="26">
        <v>209</v>
      </c>
    </row>
    <row r="168" spans="1:8" x14ac:dyDescent="0.25">
      <c r="A168" s="26">
        <f t="shared" si="2"/>
        <v>164</v>
      </c>
      <c r="B168" s="27" t="s">
        <v>18</v>
      </c>
      <c r="C168" s="27" t="s">
        <v>19</v>
      </c>
      <c r="D168" s="27" t="s">
        <v>628</v>
      </c>
      <c r="E168" s="28" t="s">
        <v>1866</v>
      </c>
      <c r="F168" s="27">
        <v>9.9238499999999998</v>
      </c>
      <c r="G168" s="27">
        <v>0.52228300000000005</v>
      </c>
      <c r="H168" s="26">
        <v>171</v>
      </c>
    </row>
    <row r="169" spans="1:8" x14ac:dyDescent="0.25">
      <c r="A169" s="26">
        <f t="shared" si="2"/>
        <v>165</v>
      </c>
      <c r="B169" s="27" t="s">
        <v>18</v>
      </c>
      <c r="C169" s="27" t="s">
        <v>39</v>
      </c>
      <c r="D169" s="27" t="s">
        <v>120</v>
      </c>
      <c r="E169" s="28" t="s">
        <v>1867</v>
      </c>
      <c r="F169" s="27">
        <v>10.824267000000001</v>
      </c>
      <c r="G169" s="27">
        <v>0.35460000000000003</v>
      </c>
      <c r="H169" s="26">
        <v>251</v>
      </c>
    </row>
    <row r="170" spans="1:8" x14ac:dyDescent="0.25">
      <c r="A170" s="26">
        <f t="shared" si="2"/>
        <v>166</v>
      </c>
      <c r="B170" s="27" t="s">
        <v>154</v>
      </c>
      <c r="C170" s="27" t="s">
        <v>348</v>
      </c>
      <c r="D170" s="27" t="s">
        <v>1510</v>
      </c>
      <c r="E170" s="28" t="s">
        <v>1868</v>
      </c>
      <c r="F170" s="27">
        <v>6.9515000000000002</v>
      </c>
      <c r="G170" s="27">
        <v>0.86686700000000005</v>
      </c>
      <c r="H170" s="26">
        <v>532</v>
      </c>
    </row>
    <row r="171" spans="1:8" x14ac:dyDescent="0.25">
      <c r="A171" s="26">
        <f t="shared" si="2"/>
        <v>167</v>
      </c>
      <c r="B171" s="27" t="s">
        <v>18</v>
      </c>
      <c r="C171" s="27" t="s">
        <v>19</v>
      </c>
      <c r="D171" s="27" t="s">
        <v>1869</v>
      </c>
      <c r="E171" s="28" t="s">
        <v>1870</v>
      </c>
      <c r="F171" s="27">
        <v>10.137933</v>
      </c>
      <c r="G171" s="27">
        <v>0.53253300000000003</v>
      </c>
      <c r="H171" s="26">
        <v>227</v>
      </c>
    </row>
    <row r="172" spans="1:8" x14ac:dyDescent="0.25">
      <c r="A172" s="26">
        <f t="shared" si="2"/>
        <v>168</v>
      </c>
      <c r="B172" s="27" t="s">
        <v>18</v>
      </c>
      <c r="C172" s="27" t="s">
        <v>95</v>
      </c>
      <c r="D172" s="27" t="s">
        <v>117</v>
      </c>
      <c r="E172" s="28" t="s">
        <v>1871</v>
      </c>
      <c r="F172" s="27">
        <v>10.9986</v>
      </c>
      <c r="G172" s="27">
        <v>0.21093300000000001</v>
      </c>
      <c r="H172" s="26">
        <v>374</v>
      </c>
    </row>
    <row r="173" spans="1:8" x14ac:dyDescent="0.25">
      <c r="A173" s="26">
        <f t="shared" si="2"/>
        <v>169</v>
      </c>
      <c r="B173" s="27" t="s">
        <v>18</v>
      </c>
      <c r="C173" s="27" t="s">
        <v>32</v>
      </c>
      <c r="D173" s="27" t="s">
        <v>564</v>
      </c>
      <c r="E173" s="28" t="s">
        <v>1872</v>
      </c>
      <c r="F173" s="27">
        <v>10.915082999999999</v>
      </c>
      <c r="G173" s="27">
        <v>1.7867000000000001E-2</v>
      </c>
      <c r="H173" s="26">
        <v>141</v>
      </c>
    </row>
    <row r="174" spans="1:8" x14ac:dyDescent="0.25">
      <c r="A174" s="26">
        <f t="shared" si="2"/>
        <v>170</v>
      </c>
      <c r="B174" s="27" t="s">
        <v>18</v>
      </c>
      <c r="C174" s="27" t="s">
        <v>39</v>
      </c>
      <c r="D174" s="27" t="s">
        <v>120</v>
      </c>
      <c r="E174" s="28" t="s">
        <v>1873</v>
      </c>
      <c r="F174" s="27">
        <v>10.674733</v>
      </c>
      <c r="G174" s="27">
        <v>0.48304999999999998</v>
      </c>
      <c r="H174" s="26">
        <v>414</v>
      </c>
    </row>
    <row r="175" spans="1:8" x14ac:dyDescent="0.25">
      <c r="A175" s="26">
        <f t="shared" si="2"/>
        <v>171</v>
      </c>
      <c r="B175" s="27" t="s">
        <v>10</v>
      </c>
      <c r="C175" s="27" t="s">
        <v>244</v>
      </c>
      <c r="D175" s="27" t="s">
        <v>902</v>
      </c>
      <c r="E175" s="28" t="s">
        <v>1874</v>
      </c>
      <c r="F175" s="27">
        <v>9.3523329999999998</v>
      </c>
      <c r="G175" s="27">
        <v>1.1744000000000001</v>
      </c>
      <c r="H175" s="26">
        <v>334</v>
      </c>
    </row>
    <row r="176" spans="1:8" x14ac:dyDescent="0.25">
      <c r="A176" s="26">
        <f t="shared" si="2"/>
        <v>172</v>
      </c>
      <c r="B176" s="27" t="s">
        <v>154</v>
      </c>
      <c r="C176" s="27" t="s">
        <v>260</v>
      </c>
      <c r="D176" s="27" t="s">
        <v>261</v>
      </c>
      <c r="E176" s="28" t="s">
        <v>1875</v>
      </c>
      <c r="F176" s="27">
        <v>7.6868670000000003</v>
      </c>
      <c r="G176" s="27">
        <v>0.69259999999999999</v>
      </c>
      <c r="H176" s="26">
        <v>457</v>
      </c>
    </row>
    <row r="177" spans="1:8" x14ac:dyDescent="0.25">
      <c r="A177" s="26">
        <f t="shared" si="2"/>
        <v>173</v>
      </c>
      <c r="B177" s="27" t="s">
        <v>154</v>
      </c>
      <c r="C177" s="27" t="s">
        <v>260</v>
      </c>
      <c r="D177" s="27" t="s">
        <v>261</v>
      </c>
      <c r="E177" s="28" t="s">
        <v>1876</v>
      </c>
      <c r="F177" s="27">
        <v>7.722683</v>
      </c>
      <c r="G177" s="27">
        <v>0.63031700000000002</v>
      </c>
      <c r="H177" s="26">
        <v>287</v>
      </c>
    </row>
    <row r="178" spans="1:8" x14ac:dyDescent="0.25">
      <c r="A178" s="26">
        <f t="shared" si="2"/>
        <v>174</v>
      </c>
      <c r="B178" s="27" t="s">
        <v>154</v>
      </c>
      <c r="C178" s="27" t="s">
        <v>260</v>
      </c>
      <c r="D178" s="27" t="s">
        <v>261</v>
      </c>
      <c r="E178" s="28" t="s">
        <v>1877</v>
      </c>
      <c r="F178" s="27">
        <v>7.7133669999999999</v>
      </c>
      <c r="G178" s="27">
        <v>0.670983</v>
      </c>
      <c r="H178" s="26">
        <v>190</v>
      </c>
    </row>
    <row r="179" spans="1:8" x14ac:dyDescent="0.25">
      <c r="A179" s="26">
        <f t="shared" si="2"/>
        <v>175</v>
      </c>
      <c r="B179" s="27" t="s">
        <v>154</v>
      </c>
      <c r="C179" s="27" t="s">
        <v>377</v>
      </c>
      <c r="D179" s="27" t="s">
        <v>864</v>
      </c>
      <c r="E179" s="28" t="s">
        <v>1878</v>
      </c>
      <c r="F179" s="27">
        <v>7.3682999999999996</v>
      </c>
      <c r="G179" s="27">
        <v>1.2514000000000001</v>
      </c>
      <c r="H179" s="26">
        <v>317</v>
      </c>
    </row>
    <row r="180" spans="1:8" x14ac:dyDescent="0.25">
      <c r="A180" s="26">
        <f t="shared" si="2"/>
        <v>176</v>
      </c>
      <c r="B180" s="27" t="s">
        <v>10</v>
      </c>
      <c r="C180" s="27" t="s">
        <v>11</v>
      </c>
      <c r="D180" s="27" t="s">
        <v>1472</v>
      </c>
      <c r="E180" s="28" t="s">
        <v>1879</v>
      </c>
      <c r="F180" s="27">
        <v>9.7794830000000008</v>
      </c>
      <c r="G180" s="27">
        <v>0.60406700000000002</v>
      </c>
      <c r="H180" s="26">
        <v>459</v>
      </c>
    </row>
    <row r="181" spans="1:8" x14ac:dyDescent="0.25">
      <c r="A181" s="26">
        <f t="shared" si="2"/>
        <v>177</v>
      </c>
      <c r="B181" s="27" t="s">
        <v>150</v>
      </c>
      <c r="C181" s="28" t="s">
        <v>162</v>
      </c>
      <c r="D181" s="27" t="s">
        <v>163</v>
      </c>
      <c r="E181" s="27" t="s">
        <v>1880</v>
      </c>
      <c r="F181" s="27">
        <v>8.826117</v>
      </c>
      <c r="G181" s="27">
        <v>0.51123300000000005</v>
      </c>
      <c r="H181" s="26">
        <v>365</v>
      </c>
    </row>
    <row r="182" spans="1:8" x14ac:dyDescent="0.25">
      <c r="A182" s="26">
        <f t="shared" si="2"/>
        <v>178</v>
      </c>
      <c r="B182" s="27" t="s">
        <v>18</v>
      </c>
      <c r="C182" s="27" t="s">
        <v>36</v>
      </c>
      <c r="D182" s="27" t="s">
        <v>817</v>
      </c>
      <c r="E182" s="28" t="s">
        <v>768</v>
      </c>
      <c r="F182" s="27">
        <v>10.676167</v>
      </c>
      <c r="G182" s="27">
        <v>0.18526699999999999</v>
      </c>
      <c r="H182" s="26">
        <v>383</v>
      </c>
    </row>
    <row r="183" spans="1:8" x14ac:dyDescent="0.25">
      <c r="A183" s="26">
        <f t="shared" si="2"/>
        <v>179</v>
      </c>
      <c r="B183" s="27" t="s">
        <v>18</v>
      </c>
      <c r="C183" s="27" t="s">
        <v>36</v>
      </c>
      <c r="D183" s="27" t="s">
        <v>1320</v>
      </c>
      <c r="E183" s="28" t="s">
        <v>1881</v>
      </c>
      <c r="F183" s="27">
        <v>10.595067</v>
      </c>
      <c r="G183" s="27">
        <v>0.106567</v>
      </c>
      <c r="H183" s="26">
        <v>328</v>
      </c>
    </row>
    <row r="184" spans="1:8" x14ac:dyDescent="0.25">
      <c r="A184" s="26">
        <f t="shared" si="2"/>
        <v>180</v>
      </c>
      <c r="B184" s="27" t="s">
        <v>18</v>
      </c>
      <c r="C184" s="27" t="s">
        <v>39</v>
      </c>
      <c r="D184" s="27" t="s">
        <v>139</v>
      </c>
      <c r="E184" s="28" t="s">
        <v>1882</v>
      </c>
      <c r="F184" s="27">
        <v>10.806367</v>
      </c>
      <c r="G184" s="27">
        <v>0.85078299999999996</v>
      </c>
      <c r="H184" s="26">
        <v>475</v>
      </c>
    </row>
    <row r="185" spans="1:8" x14ac:dyDescent="0.25">
      <c r="A185" s="26">
        <f t="shared" si="2"/>
        <v>181</v>
      </c>
      <c r="B185" s="27" t="s">
        <v>154</v>
      </c>
      <c r="C185" s="27" t="s">
        <v>260</v>
      </c>
      <c r="D185" s="27" t="s">
        <v>261</v>
      </c>
      <c r="E185" s="28" t="s">
        <v>1883</v>
      </c>
      <c r="F185" s="27">
        <v>7.6859169999999999</v>
      </c>
      <c r="G185" s="27">
        <v>0.77998299999999998</v>
      </c>
      <c r="H185" s="26">
        <v>450</v>
      </c>
    </row>
    <row r="186" spans="1:8" x14ac:dyDescent="0.25">
      <c r="A186" s="26">
        <f t="shared" si="2"/>
        <v>182</v>
      </c>
      <c r="B186" s="27" t="s">
        <v>10</v>
      </c>
      <c r="C186" s="27" t="s">
        <v>567</v>
      </c>
      <c r="D186" s="27" t="s">
        <v>615</v>
      </c>
      <c r="E186" s="28" t="s">
        <v>1884</v>
      </c>
      <c r="F186" s="27">
        <v>9.5986499999999992</v>
      </c>
      <c r="G186" s="27">
        <v>1.2240329999999999</v>
      </c>
      <c r="H186" s="26">
        <v>259</v>
      </c>
    </row>
    <row r="187" spans="1:8" x14ac:dyDescent="0.25">
      <c r="A187" s="26">
        <f t="shared" si="2"/>
        <v>183</v>
      </c>
      <c r="B187" s="27" t="s">
        <v>154</v>
      </c>
      <c r="C187" s="27" t="s">
        <v>423</v>
      </c>
      <c r="D187" s="27" t="s">
        <v>1023</v>
      </c>
      <c r="E187" s="28" t="s">
        <v>1885</v>
      </c>
      <c r="F187" s="27">
        <v>6.7700329999999997</v>
      </c>
      <c r="G187" s="27">
        <v>0.60365000000000002</v>
      </c>
      <c r="H187" s="26">
        <v>235</v>
      </c>
    </row>
    <row r="188" spans="1:8" x14ac:dyDescent="0.25">
      <c r="A188" s="26">
        <f t="shared" si="2"/>
        <v>184</v>
      </c>
      <c r="B188" s="27" t="s">
        <v>449</v>
      </c>
      <c r="C188" s="27" t="s">
        <v>450</v>
      </c>
      <c r="D188" s="27" t="s">
        <v>478</v>
      </c>
      <c r="E188" s="28" t="s">
        <v>1886</v>
      </c>
      <c r="F188" s="27">
        <v>6.5622670000000003</v>
      </c>
      <c r="G188" s="27">
        <v>1.060567</v>
      </c>
      <c r="H188" s="26">
        <v>363</v>
      </c>
    </row>
    <row r="189" spans="1:8" x14ac:dyDescent="0.25">
      <c r="A189" s="26">
        <f t="shared" si="2"/>
        <v>185</v>
      </c>
      <c r="B189" s="27" t="s">
        <v>154</v>
      </c>
      <c r="C189" s="27" t="s">
        <v>264</v>
      </c>
      <c r="D189" s="27" t="s">
        <v>1714</v>
      </c>
      <c r="E189" s="28" t="s">
        <v>1887</v>
      </c>
      <c r="F189" s="27">
        <v>7.5021500000000003</v>
      </c>
      <c r="G189" s="27">
        <v>0.68566700000000003</v>
      </c>
      <c r="H189" s="26">
        <v>461</v>
      </c>
    </row>
    <row r="190" spans="1:8" x14ac:dyDescent="0.25">
      <c r="A190" s="26">
        <f t="shared" si="2"/>
        <v>186</v>
      </c>
      <c r="B190" s="27" t="s">
        <v>449</v>
      </c>
      <c r="C190" s="27" t="s">
        <v>450</v>
      </c>
      <c r="D190" s="27" t="s">
        <v>481</v>
      </c>
      <c r="E190" s="28" t="s">
        <v>1888</v>
      </c>
      <c r="F190" s="27">
        <v>6.6769829999999999</v>
      </c>
      <c r="G190" s="27">
        <v>0.97806700000000002</v>
      </c>
      <c r="H190" s="26">
        <v>142</v>
      </c>
    </row>
    <row r="191" spans="1:8" x14ac:dyDescent="0.25">
      <c r="A191" s="26">
        <f t="shared" si="2"/>
        <v>187</v>
      </c>
      <c r="B191" s="27" t="s">
        <v>154</v>
      </c>
      <c r="C191" s="27" t="s">
        <v>271</v>
      </c>
      <c r="D191" s="27" t="s">
        <v>295</v>
      </c>
      <c r="E191" s="28" t="s">
        <v>1889</v>
      </c>
      <c r="F191" s="27">
        <v>7.6200830000000002</v>
      </c>
      <c r="G191" s="27">
        <v>1.0984499999999999</v>
      </c>
      <c r="H191" s="26">
        <v>306</v>
      </c>
    </row>
    <row r="192" spans="1:8" x14ac:dyDescent="0.25">
      <c r="A192" s="26">
        <f t="shared" si="2"/>
        <v>188</v>
      </c>
      <c r="B192" s="27" t="s">
        <v>154</v>
      </c>
      <c r="C192" s="27" t="s">
        <v>374</v>
      </c>
      <c r="D192" s="27" t="s">
        <v>464</v>
      </c>
      <c r="E192" s="28" t="s">
        <v>1890</v>
      </c>
      <c r="F192" s="27">
        <v>6.7848499999999996</v>
      </c>
      <c r="G192" s="27">
        <v>0.77703299999999997</v>
      </c>
      <c r="H192" s="26">
        <v>358</v>
      </c>
    </row>
    <row r="193" spans="1:8" x14ac:dyDescent="0.25">
      <c r="A193" s="26">
        <f t="shared" si="2"/>
        <v>189</v>
      </c>
      <c r="B193" s="27" t="s">
        <v>150</v>
      </c>
      <c r="C193" s="28" t="s">
        <v>195</v>
      </c>
      <c r="D193" s="27" t="s">
        <v>196</v>
      </c>
      <c r="E193" s="27" t="s">
        <v>1891</v>
      </c>
      <c r="F193" s="27">
        <v>8.0575170000000007</v>
      </c>
      <c r="G193" s="27">
        <v>0.94726699999999997</v>
      </c>
      <c r="H193" s="26">
        <v>360</v>
      </c>
    </row>
    <row r="194" spans="1:8" x14ac:dyDescent="0.25">
      <c r="A194" s="26">
        <f t="shared" si="2"/>
        <v>190</v>
      </c>
      <c r="B194" s="27" t="s">
        <v>154</v>
      </c>
      <c r="C194" s="27" t="s">
        <v>271</v>
      </c>
      <c r="D194" s="27" t="s">
        <v>293</v>
      </c>
      <c r="E194" s="28" t="s">
        <v>1892</v>
      </c>
      <c r="F194" s="27">
        <v>7.3494000000000002</v>
      </c>
      <c r="G194" s="27">
        <v>0.99676699999999996</v>
      </c>
      <c r="H194" s="26">
        <v>460</v>
      </c>
    </row>
    <row r="195" spans="1:8" x14ac:dyDescent="0.25">
      <c r="A195" s="26">
        <f t="shared" si="2"/>
        <v>191</v>
      </c>
      <c r="B195" s="27" t="s">
        <v>18</v>
      </c>
      <c r="C195" s="27" t="s">
        <v>39</v>
      </c>
      <c r="D195" s="27" t="s">
        <v>942</v>
      </c>
      <c r="E195" s="28" t="s">
        <v>1893</v>
      </c>
      <c r="F195" s="27">
        <v>10.930267000000001</v>
      </c>
      <c r="G195" s="27">
        <v>0.47026699999999999</v>
      </c>
      <c r="H195" s="26">
        <v>408</v>
      </c>
    </row>
    <row r="196" spans="1:8" x14ac:dyDescent="0.25">
      <c r="A196" s="26">
        <f t="shared" si="2"/>
        <v>192</v>
      </c>
      <c r="B196" s="27" t="s">
        <v>154</v>
      </c>
      <c r="C196" s="27" t="s">
        <v>260</v>
      </c>
      <c r="D196" s="27" t="s">
        <v>289</v>
      </c>
      <c r="E196" s="28" t="s">
        <v>1894</v>
      </c>
      <c r="F196" s="27">
        <v>7.7047169999999996</v>
      </c>
      <c r="G196" s="27">
        <v>0.86466699999999996</v>
      </c>
      <c r="H196" s="26">
        <v>247</v>
      </c>
    </row>
    <row r="197" spans="1:8" x14ac:dyDescent="0.25">
      <c r="A197" s="26">
        <f t="shared" si="2"/>
        <v>193</v>
      </c>
      <c r="B197" s="27" t="s">
        <v>150</v>
      </c>
      <c r="C197" s="28" t="s">
        <v>187</v>
      </c>
      <c r="D197" s="27" t="s">
        <v>630</v>
      </c>
      <c r="E197" s="27" t="s">
        <v>1895</v>
      </c>
      <c r="F197" s="27">
        <v>8.5572999999999997</v>
      </c>
      <c r="G197" s="27">
        <v>1.248283</v>
      </c>
      <c r="H197" s="26">
        <v>80</v>
      </c>
    </row>
    <row r="198" spans="1:8" x14ac:dyDescent="0.25">
      <c r="A198" s="26">
        <f t="shared" si="2"/>
        <v>194</v>
      </c>
      <c r="B198" s="27" t="s">
        <v>154</v>
      </c>
      <c r="C198" s="27" t="s">
        <v>271</v>
      </c>
      <c r="D198" s="27" t="s">
        <v>339</v>
      </c>
      <c r="E198" s="28" t="s">
        <v>1896</v>
      </c>
      <c r="F198" s="27">
        <v>7.5978830000000004</v>
      </c>
      <c r="G198" s="27">
        <v>1.038567</v>
      </c>
      <c r="H198" s="26">
        <v>135</v>
      </c>
    </row>
    <row r="199" spans="1:8" x14ac:dyDescent="0.25">
      <c r="A199" s="26">
        <f t="shared" si="2"/>
        <v>195</v>
      </c>
      <c r="B199" s="27" t="s">
        <v>154</v>
      </c>
      <c r="C199" s="27" t="s">
        <v>155</v>
      </c>
      <c r="D199" s="27" t="s">
        <v>156</v>
      </c>
      <c r="E199" s="28" t="s">
        <v>1897</v>
      </c>
      <c r="F199" s="27">
        <v>8.4150500000000008</v>
      </c>
      <c r="G199" s="27">
        <v>1.6160829999999999</v>
      </c>
      <c r="H199" s="26">
        <v>676</v>
      </c>
    </row>
    <row r="200" spans="1:8" x14ac:dyDescent="0.25">
      <c r="A200" s="26">
        <f t="shared" ref="A200:A263" si="3">+A199+1</f>
        <v>196</v>
      </c>
      <c r="B200" s="27" t="s">
        <v>18</v>
      </c>
      <c r="C200" s="27" t="s">
        <v>32</v>
      </c>
      <c r="D200" s="27" t="s">
        <v>536</v>
      </c>
      <c r="E200" s="28" t="s">
        <v>1898</v>
      </c>
      <c r="F200" s="27">
        <v>10.831317</v>
      </c>
      <c r="G200" s="27">
        <v>5.0000000000000001E-3</v>
      </c>
      <c r="H200" s="26">
        <v>337</v>
      </c>
    </row>
    <row r="201" spans="1:8" x14ac:dyDescent="0.25">
      <c r="A201" s="26">
        <f t="shared" si="3"/>
        <v>197</v>
      </c>
      <c r="B201" s="27" t="s">
        <v>150</v>
      </c>
      <c r="C201" s="28" t="s">
        <v>187</v>
      </c>
      <c r="D201" s="27" t="s">
        <v>539</v>
      </c>
      <c r="E201" s="27" t="s">
        <v>1899</v>
      </c>
      <c r="F201" s="27">
        <v>8.7042830000000002</v>
      </c>
      <c r="G201" s="27">
        <v>0.91425000000000001</v>
      </c>
      <c r="H201" s="26">
        <v>260</v>
      </c>
    </row>
    <row r="202" spans="1:8" x14ac:dyDescent="0.25">
      <c r="A202" s="26">
        <f t="shared" si="3"/>
        <v>198</v>
      </c>
      <c r="B202" s="27" t="s">
        <v>154</v>
      </c>
      <c r="C202" s="27" t="s">
        <v>260</v>
      </c>
      <c r="D202" s="27" t="s">
        <v>297</v>
      </c>
      <c r="E202" s="28" t="s">
        <v>1900</v>
      </c>
      <c r="F202" s="27">
        <v>7.7954499999999998</v>
      </c>
      <c r="G202" s="27">
        <v>0.78143300000000004</v>
      </c>
      <c r="H202" s="26">
        <v>132</v>
      </c>
    </row>
    <row r="203" spans="1:8" x14ac:dyDescent="0.25">
      <c r="A203" s="26">
        <f t="shared" si="3"/>
        <v>199</v>
      </c>
      <c r="B203" s="27" t="s">
        <v>154</v>
      </c>
      <c r="C203" s="27" t="s">
        <v>260</v>
      </c>
      <c r="D203" s="27" t="s">
        <v>301</v>
      </c>
      <c r="E203" s="28" t="s">
        <v>1901</v>
      </c>
      <c r="F203" s="27">
        <v>7.7884000000000002</v>
      </c>
      <c r="G203" s="27">
        <v>0.62304999999999999</v>
      </c>
      <c r="H203" s="26">
        <v>519</v>
      </c>
    </row>
    <row r="204" spans="1:8" x14ac:dyDescent="0.25">
      <c r="A204" s="26">
        <f t="shared" si="3"/>
        <v>200</v>
      </c>
      <c r="B204" s="27" t="s">
        <v>150</v>
      </c>
      <c r="C204" s="28" t="s">
        <v>162</v>
      </c>
      <c r="D204" s="27" t="s">
        <v>163</v>
      </c>
      <c r="E204" s="27" t="s">
        <v>1902</v>
      </c>
      <c r="F204" s="27">
        <v>8.7312329999999996</v>
      </c>
      <c r="G204" s="27">
        <v>0.55923299999999998</v>
      </c>
      <c r="H204" s="26">
        <v>112</v>
      </c>
    </row>
    <row r="205" spans="1:8" x14ac:dyDescent="0.25">
      <c r="A205" s="26">
        <f t="shared" si="3"/>
        <v>201</v>
      </c>
      <c r="B205" s="27" t="s">
        <v>18</v>
      </c>
      <c r="C205" s="27" t="s">
        <v>39</v>
      </c>
      <c r="D205" s="27" t="s">
        <v>815</v>
      </c>
      <c r="E205" s="28" t="s">
        <v>1903</v>
      </c>
      <c r="F205" s="27">
        <v>10.725</v>
      </c>
      <c r="G205" s="27">
        <v>0.43381700000000001</v>
      </c>
      <c r="H205" s="26">
        <v>522</v>
      </c>
    </row>
    <row r="206" spans="1:8" x14ac:dyDescent="0.25">
      <c r="A206" s="26">
        <f t="shared" si="3"/>
        <v>202</v>
      </c>
      <c r="B206" s="27" t="s">
        <v>154</v>
      </c>
      <c r="C206" s="27" t="s">
        <v>380</v>
      </c>
      <c r="D206" s="27" t="s">
        <v>419</v>
      </c>
      <c r="E206" s="28" t="s">
        <v>1904</v>
      </c>
      <c r="F206" s="27">
        <v>7.0074500000000004</v>
      </c>
      <c r="G206" s="27">
        <v>1.1316329999999999</v>
      </c>
      <c r="H206" s="26">
        <v>309</v>
      </c>
    </row>
    <row r="207" spans="1:8" x14ac:dyDescent="0.25">
      <c r="A207" s="26">
        <f t="shared" si="3"/>
        <v>203</v>
      </c>
      <c r="B207" s="27" t="s">
        <v>18</v>
      </c>
      <c r="C207" s="27" t="s">
        <v>95</v>
      </c>
      <c r="D207" s="27" t="s">
        <v>852</v>
      </c>
      <c r="E207" s="28" t="s">
        <v>1905</v>
      </c>
      <c r="F207" s="27">
        <v>11.091200000000001</v>
      </c>
      <c r="G207" s="27">
        <v>-7.9333000000000001E-2</v>
      </c>
      <c r="H207" s="26">
        <v>326</v>
      </c>
    </row>
    <row r="208" spans="1:8" x14ac:dyDescent="0.25">
      <c r="A208" s="26">
        <f t="shared" si="3"/>
        <v>204</v>
      </c>
      <c r="B208" s="27" t="s">
        <v>18</v>
      </c>
      <c r="C208" s="27" t="s">
        <v>95</v>
      </c>
      <c r="D208" s="27" t="s">
        <v>852</v>
      </c>
      <c r="E208" s="28" t="s">
        <v>1906</v>
      </c>
      <c r="F208" s="27">
        <v>11.096</v>
      </c>
      <c r="G208" s="27">
        <v>-9.7866999999999996E-2</v>
      </c>
      <c r="H208" s="26">
        <v>359</v>
      </c>
    </row>
    <row r="209" spans="1:8" x14ac:dyDescent="0.25">
      <c r="A209" s="26">
        <f t="shared" si="3"/>
        <v>205</v>
      </c>
      <c r="B209" s="27" t="s">
        <v>449</v>
      </c>
      <c r="C209" s="27" t="s">
        <v>450</v>
      </c>
      <c r="D209" s="27" t="s">
        <v>478</v>
      </c>
      <c r="E209" s="28" t="s">
        <v>1453</v>
      </c>
      <c r="F209" s="27">
        <v>6.6645500000000002</v>
      </c>
      <c r="G209" s="27">
        <v>1.0316669999999999</v>
      </c>
      <c r="H209" s="26">
        <v>1060</v>
      </c>
    </row>
    <row r="210" spans="1:8" x14ac:dyDescent="0.25">
      <c r="A210" s="26">
        <f t="shared" si="3"/>
        <v>206</v>
      </c>
      <c r="B210" s="27" t="s">
        <v>154</v>
      </c>
      <c r="C210" s="27" t="s">
        <v>264</v>
      </c>
      <c r="D210" s="27" t="s">
        <v>1714</v>
      </c>
      <c r="E210" s="28" t="s">
        <v>1907</v>
      </c>
      <c r="F210" s="27">
        <v>7.411683</v>
      </c>
      <c r="G210" s="27">
        <v>0.68733299999999997</v>
      </c>
      <c r="H210" s="26">
        <v>302</v>
      </c>
    </row>
    <row r="211" spans="1:8" x14ac:dyDescent="0.25">
      <c r="A211" s="26">
        <f t="shared" si="3"/>
        <v>207</v>
      </c>
      <c r="B211" s="27" t="s">
        <v>154</v>
      </c>
      <c r="C211" s="27" t="s">
        <v>377</v>
      </c>
      <c r="D211" s="27" t="s">
        <v>400</v>
      </c>
      <c r="E211" s="28" t="s">
        <v>1908</v>
      </c>
      <c r="F211" s="27">
        <v>7.4725999999999999</v>
      </c>
      <c r="G211" s="27">
        <v>1.5891329999999999</v>
      </c>
      <c r="H211" s="26">
        <v>228</v>
      </c>
    </row>
    <row r="212" spans="1:8" x14ac:dyDescent="0.25">
      <c r="A212" s="26">
        <f t="shared" si="3"/>
        <v>208</v>
      </c>
      <c r="B212" s="27" t="s">
        <v>18</v>
      </c>
      <c r="C212" s="27" t="s">
        <v>36</v>
      </c>
      <c r="D212" s="27" t="s">
        <v>1320</v>
      </c>
      <c r="E212" s="28" t="s">
        <v>1909</v>
      </c>
      <c r="F212" s="27">
        <v>10.5573</v>
      </c>
      <c r="G212" s="27">
        <v>0.103217</v>
      </c>
      <c r="H212" s="26">
        <v>238</v>
      </c>
    </row>
    <row r="213" spans="1:8" x14ac:dyDescent="0.25">
      <c r="A213" s="26">
        <f t="shared" si="3"/>
        <v>209</v>
      </c>
      <c r="B213" s="27" t="s">
        <v>18</v>
      </c>
      <c r="C213" s="27" t="s">
        <v>32</v>
      </c>
      <c r="D213" s="27" t="s">
        <v>564</v>
      </c>
      <c r="E213" s="28" t="s">
        <v>1910</v>
      </c>
      <c r="F213" s="27">
        <v>10.912167</v>
      </c>
      <c r="G213" s="27">
        <v>4.2567000000000001E-2</v>
      </c>
      <c r="H213" s="26">
        <v>152</v>
      </c>
    </row>
    <row r="214" spans="1:8" x14ac:dyDescent="0.25">
      <c r="A214" s="26">
        <f t="shared" si="3"/>
        <v>210</v>
      </c>
      <c r="B214" s="27" t="s">
        <v>154</v>
      </c>
      <c r="C214" s="27" t="s">
        <v>377</v>
      </c>
      <c r="D214" s="27" t="s">
        <v>519</v>
      </c>
      <c r="E214" s="28" t="s">
        <v>1911</v>
      </c>
      <c r="F214" s="27">
        <v>7.4545000000000003</v>
      </c>
      <c r="G214" s="27">
        <v>1.3112200000000001</v>
      </c>
      <c r="H214" s="26">
        <v>217</v>
      </c>
    </row>
    <row r="215" spans="1:8" x14ac:dyDescent="0.25">
      <c r="A215" s="26">
        <f t="shared" si="3"/>
        <v>211</v>
      </c>
      <c r="B215" s="27" t="s">
        <v>150</v>
      </c>
      <c r="C215" s="27" t="s">
        <v>174</v>
      </c>
      <c r="D215" s="27" t="s">
        <v>207</v>
      </c>
      <c r="E215" s="28" t="s">
        <v>1912</v>
      </c>
      <c r="F215" s="27">
        <v>8.9384329999999999</v>
      </c>
      <c r="G215" s="27">
        <v>1.1544829999999999</v>
      </c>
      <c r="H215" s="26">
        <v>466</v>
      </c>
    </row>
    <row r="216" spans="1:8" x14ac:dyDescent="0.25">
      <c r="A216" s="26">
        <f t="shared" si="3"/>
        <v>212</v>
      </c>
      <c r="B216" s="27" t="s">
        <v>154</v>
      </c>
      <c r="C216" s="27" t="s">
        <v>271</v>
      </c>
      <c r="D216" s="27" t="s">
        <v>362</v>
      </c>
      <c r="E216" s="28" t="s">
        <v>1913</v>
      </c>
      <c r="F216" s="27">
        <v>7.4507669999999999</v>
      </c>
      <c r="G216" s="27">
        <v>1.0667500000000001</v>
      </c>
      <c r="H216" s="26">
        <v>232</v>
      </c>
    </row>
    <row r="217" spans="1:8" x14ac:dyDescent="0.25">
      <c r="A217" s="26">
        <f t="shared" si="3"/>
        <v>213</v>
      </c>
      <c r="B217" s="27" t="s">
        <v>150</v>
      </c>
      <c r="C217" s="28" t="s">
        <v>187</v>
      </c>
      <c r="D217" s="27" t="s">
        <v>539</v>
      </c>
      <c r="E217" s="27" t="s">
        <v>1914</v>
      </c>
      <c r="F217" s="27">
        <v>8.7475330000000007</v>
      </c>
      <c r="G217" s="27">
        <v>0.91431700000000005</v>
      </c>
      <c r="H217" s="26">
        <v>147</v>
      </c>
    </row>
    <row r="218" spans="1:8" x14ac:dyDescent="0.25">
      <c r="A218" s="26">
        <f t="shared" si="3"/>
        <v>214</v>
      </c>
      <c r="B218" s="27" t="s">
        <v>18</v>
      </c>
      <c r="C218" s="27" t="s">
        <v>32</v>
      </c>
      <c r="D218" s="27" t="s">
        <v>91</v>
      </c>
      <c r="E218" s="28" t="s">
        <v>1915</v>
      </c>
      <c r="F218" s="27">
        <v>10.836117</v>
      </c>
      <c r="G218" s="27">
        <v>0.20816699999999999</v>
      </c>
      <c r="H218" s="26">
        <v>276</v>
      </c>
    </row>
    <row r="219" spans="1:8" x14ac:dyDescent="0.25">
      <c r="A219" s="26">
        <f t="shared" si="3"/>
        <v>215</v>
      </c>
      <c r="B219" s="27" t="s">
        <v>150</v>
      </c>
      <c r="C219" s="28" t="s">
        <v>195</v>
      </c>
      <c r="D219" s="27" t="s">
        <v>359</v>
      </c>
      <c r="E219" s="27" t="s">
        <v>1916</v>
      </c>
      <c r="F219" s="27">
        <v>8.0830500000000001</v>
      </c>
      <c r="G219" s="27">
        <v>0.99488299999999996</v>
      </c>
      <c r="H219" s="26">
        <v>155</v>
      </c>
    </row>
    <row r="220" spans="1:8" x14ac:dyDescent="0.25">
      <c r="A220" s="26">
        <f t="shared" si="3"/>
        <v>216</v>
      </c>
      <c r="B220" s="27" t="s">
        <v>154</v>
      </c>
      <c r="C220" s="27" t="s">
        <v>271</v>
      </c>
      <c r="D220" s="27" t="s">
        <v>329</v>
      </c>
      <c r="E220" s="28" t="s">
        <v>1917</v>
      </c>
      <c r="F220" s="27">
        <v>7.7331830000000004</v>
      </c>
      <c r="G220" s="27">
        <v>1.0812170000000001</v>
      </c>
      <c r="H220" s="26">
        <v>173</v>
      </c>
    </row>
    <row r="221" spans="1:8" x14ac:dyDescent="0.25">
      <c r="A221" s="26">
        <f t="shared" si="3"/>
        <v>217</v>
      </c>
      <c r="B221" s="27" t="s">
        <v>154</v>
      </c>
      <c r="C221" s="27" t="s">
        <v>253</v>
      </c>
      <c r="D221" s="27" t="s">
        <v>378</v>
      </c>
      <c r="E221" s="28" t="s">
        <v>1918</v>
      </c>
      <c r="F221" s="27">
        <v>7.7095669999999998</v>
      </c>
      <c r="G221" s="27">
        <v>1.3900330000000001</v>
      </c>
      <c r="H221" s="26">
        <v>266</v>
      </c>
    </row>
    <row r="222" spans="1:8" x14ac:dyDescent="0.25">
      <c r="A222" s="26">
        <f t="shared" si="3"/>
        <v>218</v>
      </c>
      <c r="B222" s="27" t="s">
        <v>18</v>
      </c>
      <c r="C222" s="27" t="s">
        <v>19</v>
      </c>
      <c r="D222" s="27" t="s">
        <v>1869</v>
      </c>
      <c r="E222" s="28" t="s">
        <v>1280</v>
      </c>
      <c r="F222" s="27">
        <v>10.163467000000001</v>
      </c>
      <c r="G222" s="27">
        <v>0.56351700000000005</v>
      </c>
      <c r="H222" s="26">
        <v>123</v>
      </c>
    </row>
    <row r="223" spans="1:8" x14ac:dyDescent="0.25">
      <c r="A223" s="26">
        <f t="shared" si="3"/>
        <v>219</v>
      </c>
      <c r="B223" s="27" t="s">
        <v>18</v>
      </c>
      <c r="C223" s="27" t="s">
        <v>32</v>
      </c>
      <c r="D223" s="27" t="s">
        <v>898</v>
      </c>
      <c r="E223" s="28" t="s">
        <v>1919</v>
      </c>
      <c r="F223" s="27">
        <v>10.92815</v>
      </c>
      <c r="G223" s="27">
        <v>0.162217</v>
      </c>
      <c r="H223" s="26">
        <v>424</v>
      </c>
    </row>
    <row r="224" spans="1:8" x14ac:dyDescent="0.25">
      <c r="A224" s="26">
        <f t="shared" si="3"/>
        <v>220</v>
      </c>
      <c r="B224" s="27" t="s">
        <v>18</v>
      </c>
      <c r="C224" s="27" t="s">
        <v>39</v>
      </c>
      <c r="D224" s="27" t="s">
        <v>40</v>
      </c>
      <c r="E224" s="28" t="s">
        <v>1920</v>
      </c>
      <c r="F224" s="27">
        <v>10.911433000000001</v>
      </c>
      <c r="G224" s="27">
        <v>0.882683</v>
      </c>
      <c r="H224" s="26">
        <v>126</v>
      </c>
    </row>
    <row r="225" spans="1:8" x14ac:dyDescent="0.25">
      <c r="A225" s="26">
        <f t="shared" si="3"/>
        <v>221</v>
      </c>
      <c r="B225" s="27" t="s">
        <v>18</v>
      </c>
      <c r="C225" s="27" t="s">
        <v>32</v>
      </c>
      <c r="D225" s="27" t="s">
        <v>898</v>
      </c>
      <c r="E225" s="28" t="s">
        <v>1921</v>
      </c>
      <c r="F225" s="27">
        <v>10.952767</v>
      </c>
      <c r="G225" s="27">
        <v>0.15035000000000001</v>
      </c>
      <c r="H225" s="26">
        <v>247</v>
      </c>
    </row>
    <row r="226" spans="1:8" x14ac:dyDescent="0.25">
      <c r="A226" s="26">
        <f t="shared" si="3"/>
        <v>222</v>
      </c>
      <c r="B226" s="27" t="s">
        <v>18</v>
      </c>
      <c r="C226" s="27" t="s">
        <v>36</v>
      </c>
      <c r="D226" s="27" t="s">
        <v>706</v>
      </c>
      <c r="E226" s="28" t="s">
        <v>1922</v>
      </c>
      <c r="F226" s="27">
        <v>10.7196</v>
      </c>
      <c r="G226" s="27">
        <v>5.6899999999999999E-2</v>
      </c>
      <c r="H226" s="26">
        <v>399</v>
      </c>
    </row>
    <row r="227" spans="1:8" x14ac:dyDescent="0.25">
      <c r="A227" s="26">
        <f t="shared" si="3"/>
        <v>223</v>
      </c>
      <c r="B227" s="27" t="s">
        <v>18</v>
      </c>
      <c r="C227" s="27" t="s">
        <v>19</v>
      </c>
      <c r="D227" s="27" t="s">
        <v>135</v>
      </c>
      <c r="E227" s="28" t="s">
        <v>1923</v>
      </c>
      <c r="F227" s="27">
        <v>10.283799999999999</v>
      </c>
      <c r="G227" s="27">
        <v>0.71679999999999999</v>
      </c>
      <c r="H227" s="26">
        <v>199</v>
      </c>
    </row>
    <row r="228" spans="1:8" x14ac:dyDescent="0.25">
      <c r="A228" s="26">
        <f t="shared" si="3"/>
        <v>224</v>
      </c>
      <c r="B228" s="27" t="s">
        <v>18</v>
      </c>
      <c r="C228" s="27" t="s">
        <v>36</v>
      </c>
      <c r="D228" s="27" t="s">
        <v>824</v>
      </c>
      <c r="E228" s="28" t="s">
        <v>1924</v>
      </c>
      <c r="F228" s="27">
        <v>10.551600000000001</v>
      </c>
      <c r="G228" s="27">
        <v>0.18763299999999999</v>
      </c>
      <c r="H228" s="26">
        <v>226</v>
      </c>
    </row>
    <row r="229" spans="1:8" x14ac:dyDescent="0.25">
      <c r="A229" s="26">
        <f t="shared" si="3"/>
        <v>225</v>
      </c>
      <c r="B229" s="27" t="s">
        <v>18</v>
      </c>
      <c r="C229" s="27" t="s">
        <v>36</v>
      </c>
      <c r="D229" s="27" t="s">
        <v>824</v>
      </c>
      <c r="E229" s="28" t="s">
        <v>1925</v>
      </c>
      <c r="F229" s="27">
        <v>10.555467</v>
      </c>
      <c r="G229" s="27">
        <v>0.19416700000000001</v>
      </c>
      <c r="H229" s="26">
        <v>272</v>
      </c>
    </row>
    <row r="230" spans="1:8" x14ac:dyDescent="0.25">
      <c r="A230" s="26">
        <f t="shared" si="3"/>
        <v>226</v>
      </c>
      <c r="B230" s="27" t="s">
        <v>18</v>
      </c>
      <c r="C230" s="27" t="s">
        <v>36</v>
      </c>
      <c r="D230" s="27" t="s">
        <v>110</v>
      </c>
      <c r="E230" s="28" t="s">
        <v>1926</v>
      </c>
      <c r="F230" s="27">
        <v>10.592067</v>
      </c>
      <c r="G230" s="27">
        <v>0.25068299999999999</v>
      </c>
      <c r="H230" s="26">
        <v>76</v>
      </c>
    </row>
    <row r="231" spans="1:8" x14ac:dyDescent="0.25">
      <c r="A231" s="26">
        <f t="shared" si="3"/>
        <v>227</v>
      </c>
      <c r="B231" s="27" t="s">
        <v>154</v>
      </c>
      <c r="C231" s="27" t="s">
        <v>264</v>
      </c>
      <c r="D231" s="27" t="s">
        <v>1714</v>
      </c>
      <c r="E231" s="28" t="s">
        <v>336</v>
      </c>
      <c r="F231" s="27">
        <v>7.5185170000000001</v>
      </c>
      <c r="G231" s="27">
        <v>0.80651700000000004</v>
      </c>
      <c r="H231" s="26">
        <v>1084</v>
      </c>
    </row>
    <row r="232" spans="1:8" x14ac:dyDescent="0.25">
      <c r="A232" s="26">
        <f t="shared" si="3"/>
        <v>228</v>
      </c>
      <c r="B232" s="27" t="s">
        <v>154</v>
      </c>
      <c r="C232" s="27" t="s">
        <v>374</v>
      </c>
      <c r="D232" s="27" t="s">
        <v>464</v>
      </c>
      <c r="E232" s="28" t="s">
        <v>1927</v>
      </c>
      <c r="F232" s="27">
        <v>6.8397829999999997</v>
      </c>
      <c r="G232" s="27">
        <v>0.83465</v>
      </c>
      <c r="H232" s="26">
        <v>143</v>
      </c>
    </row>
    <row r="233" spans="1:8" x14ac:dyDescent="0.25">
      <c r="A233" s="26">
        <f t="shared" si="3"/>
        <v>229</v>
      </c>
      <c r="B233" s="27" t="s">
        <v>154</v>
      </c>
      <c r="C233" s="27" t="s">
        <v>271</v>
      </c>
      <c r="D233" s="27" t="s">
        <v>339</v>
      </c>
      <c r="E233" s="28" t="s">
        <v>715</v>
      </c>
      <c r="F233" s="27">
        <v>7.5641670000000003</v>
      </c>
      <c r="G233" s="27">
        <v>1.0782670000000001</v>
      </c>
      <c r="H233" s="26">
        <v>406</v>
      </c>
    </row>
    <row r="234" spans="1:8" x14ac:dyDescent="0.25">
      <c r="A234" s="26">
        <f t="shared" si="3"/>
        <v>230</v>
      </c>
      <c r="B234" s="27" t="s">
        <v>154</v>
      </c>
      <c r="C234" s="27" t="s">
        <v>260</v>
      </c>
      <c r="D234" s="27" t="s">
        <v>289</v>
      </c>
      <c r="E234" s="28" t="s">
        <v>1928</v>
      </c>
      <c r="F234" s="27">
        <v>7.7245499999999998</v>
      </c>
      <c r="G234" s="27">
        <v>0.867317</v>
      </c>
      <c r="H234" s="26">
        <v>81</v>
      </c>
    </row>
    <row r="235" spans="1:8" x14ac:dyDescent="0.25">
      <c r="A235" s="26">
        <f t="shared" si="3"/>
        <v>231</v>
      </c>
      <c r="B235" s="27" t="s">
        <v>18</v>
      </c>
      <c r="C235" s="27" t="s">
        <v>32</v>
      </c>
      <c r="D235" s="27" t="s">
        <v>536</v>
      </c>
      <c r="E235" s="28" t="s">
        <v>1929</v>
      </c>
      <c r="F235" s="27">
        <v>10.818433000000001</v>
      </c>
      <c r="G235" s="27">
        <v>1.5667E-2</v>
      </c>
      <c r="H235" s="26">
        <v>334</v>
      </c>
    </row>
    <row r="236" spans="1:8" x14ac:dyDescent="0.25">
      <c r="A236" s="26">
        <f t="shared" si="3"/>
        <v>232</v>
      </c>
      <c r="B236" s="27" t="s">
        <v>18</v>
      </c>
      <c r="C236" s="27" t="s">
        <v>32</v>
      </c>
      <c r="D236" s="27" t="s">
        <v>536</v>
      </c>
      <c r="E236" s="28" t="s">
        <v>1930</v>
      </c>
      <c r="F236" s="27">
        <v>10.817183</v>
      </c>
      <c r="G236" s="27">
        <v>1.3967E-2</v>
      </c>
      <c r="H236" s="26">
        <v>309</v>
      </c>
    </row>
    <row r="237" spans="1:8" x14ac:dyDescent="0.25">
      <c r="A237" s="26">
        <f t="shared" si="3"/>
        <v>233</v>
      </c>
      <c r="B237" s="27" t="s">
        <v>18</v>
      </c>
      <c r="C237" s="27" t="s">
        <v>32</v>
      </c>
      <c r="D237" s="27" t="s">
        <v>536</v>
      </c>
      <c r="E237" s="28" t="s">
        <v>1931</v>
      </c>
      <c r="F237" s="27">
        <v>10.825082999999999</v>
      </c>
      <c r="G237" s="27">
        <v>1.7232999999999998E-2</v>
      </c>
      <c r="H237" s="26">
        <v>141</v>
      </c>
    </row>
    <row r="238" spans="1:8" x14ac:dyDescent="0.25">
      <c r="A238" s="26">
        <f t="shared" si="3"/>
        <v>234</v>
      </c>
      <c r="B238" s="27" t="s">
        <v>154</v>
      </c>
      <c r="C238" s="27" t="s">
        <v>374</v>
      </c>
      <c r="D238" s="27" t="s">
        <v>1721</v>
      </c>
      <c r="E238" s="28" t="s">
        <v>1932</v>
      </c>
      <c r="F238" s="27">
        <v>6.5725499999999997</v>
      </c>
      <c r="G238" s="27">
        <v>0.82788300000000004</v>
      </c>
      <c r="H238" s="26">
        <v>195</v>
      </c>
    </row>
    <row r="239" spans="1:8" x14ac:dyDescent="0.25">
      <c r="A239" s="26">
        <f t="shared" si="3"/>
        <v>235</v>
      </c>
      <c r="B239" s="27" t="s">
        <v>449</v>
      </c>
      <c r="C239" s="27" t="s">
        <v>450</v>
      </c>
      <c r="D239" s="27" t="s">
        <v>1283</v>
      </c>
      <c r="E239" s="28" t="s">
        <v>1933</v>
      </c>
      <c r="F239" s="27">
        <v>6.3944330000000003</v>
      </c>
      <c r="G239" s="27">
        <v>1.112133</v>
      </c>
      <c r="H239" s="26">
        <v>213</v>
      </c>
    </row>
    <row r="240" spans="1:8" x14ac:dyDescent="0.25">
      <c r="A240" s="26">
        <f t="shared" si="3"/>
        <v>236</v>
      </c>
      <c r="B240" s="27" t="s">
        <v>449</v>
      </c>
      <c r="C240" s="27" t="s">
        <v>459</v>
      </c>
      <c r="D240" s="27" t="s">
        <v>483</v>
      </c>
      <c r="E240" s="28" t="s">
        <v>572</v>
      </c>
      <c r="F240" s="27">
        <v>6.6163999999999996</v>
      </c>
      <c r="G240" s="27">
        <v>0.91910000000000003</v>
      </c>
      <c r="H240" s="26">
        <v>1814</v>
      </c>
    </row>
    <row r="241" spans="1:8" x14ac:dyDescent="0.25">
      <c r="A241" s="26">
        <f t="shared" si="3"/>
        <v>237</v>
      </c>
      <c r="B241" s="27" t="s">
        <v>150</v>
      </c>
      <c r="C241" s="28" t="s">
        <v>187</v>
      </c>
      <c r="D241" s="27" t="s">
        <v>630</v>
      </c>
      <c r="E241" s="27" t="s">
        <v>1934</v>
      </c>
      <c r="F241" s="27">
        <v>8.6216670000000004</v>
      </c>
      <c r="G241" s="27">
        <v>1.2336</v>
      </c>
      <c r="H241" s="26">
        <v>319</v>
      </c>
    </row>
    <row r="242" spans="1:8" x14ac:dyDescent="0.25">
      <c r="A242" s="26">
        <f t="shared" si="3"/>
        <v>238</v>
      </c>
      <c r="B242" s="27" t="s">
        <v>150</v>
      </c>
      <c r="C242" s="28" t="s">
        <v>187</v>
      </c>
      <c r="D242" s="27" t="s">
        <v>188</v>
      </c>
      <c r="E242" s="27" t="s">
        <v>1935</v>
      </c>
      <c r="F242" s="27">
        <v>8.4357330000000008</v>
      </c>
      <c r="G242" s="27">
        <v>0.89536700000000002</v>
      </c>
      <c r="H242" s="26">
        <v>640</v>
      </c>
    </row>
    <row r="243" spans="1:8" x14ac:dyDescent="0.25">
      <c r="A243" s="26">
        <f t="shared" si="3"/>
        <v>239</v>
      </c>
      <c r="B243" s="27" t="s">
        <v>10</v>
      </c>
      <c r="C243" s="27" t="s">
        <v>567</v>
      </c>
      <c r="D243" s="27" t="s">
        <v>615</v>
      </c>
      <c r="E243" s="28" t="s">
        <v>1452</v>
      </c>
      <c r="F243" s="27">
        <v>9.6287669999999999</v>
      </c>
      <c r="G243" s="27">
        <v>1.2135499999999999</v>
      </c>
      <c r="H243" s="26">
        <v>1383</v>
      </c>
    </row>
    <row r="244" spans="1:8" x14ac:dyDescent="0.25">
      <c r="A244" s="26">
        <f t="shared" si="3"/>
        <v>240</v>
      </c>
      <c r="B244" s="27" t="s">
        <v>10</v>
      </c>
      <c r="C244" s="27" t="s">
        <v>126</v>
      </c>
      <c r="D244" s="27" t="s">
        <v>165</v>
      </c>
      <c r="E244" s="28" t="s">
        <v>1936</v>
      </c>
      <c r="F244" s="27">
        <v>9.9019670000000009</v>
      </c>
      <c r="G244" s="27">
        <v>0.75080000000000002</v>
      </c>
      <c r="H244" s="26">
        <v>437</v>
      </c>
    </row>
    <row r="245" spans="1:8" x14ac:dyDescent="0.25">
      <c r="A245" s="26">
        <f t="shared" si="3"/>
        <v>241</v>
      </c>
      <c r="B245" s="27" t="s">
        <v>154</v>
      </c>
      <c r="C245" s="27" t="s">
        <v>253</v>
      </c>
      <c r="D245" s="27" t="s">
        <v>254</v>
      </c>
      <c r="E245" s="28" t="s">
        <v>1937</v>
      </c>
      <c r="F245" s="27">
        <v>7.6986999999999997</v>
      </c>
      <c r="G245" s="27">
        <v>1.5020169999999999</v>
      </c>
      <c r="H245" s="26">
        <v>450</v>
      </c>
    </row>
    <row r="246" spans="1:8" x14ac:dyDescent="0.25">
      <c r="A246" s="26">
        <f t="shared" si="3"/>
        <v>242</v>
      </c>
      <c r="B246" s="27" t="s">
        <v>449</v>
      </c>
      <c r="C246" s="27" t="s">
        <v>450</v>
      </c>
      <c r="D246" s="27" t="s">
        <v>481</v>
      </c>
      <c r="E246" s="28" t="s">
        <v>1938</v>
      </c>
      <c r="F246" s="27">
        <v>6.6542500000000002</v>
      </c>
      <c r="G246" s="27">
        <v>0.99970000000000003</v>
      </c>
      <c r="H246" s="26">
        <v>420</v>
      </c>
    </row>
    <row r="247" spans="1:8" x14ac:dyDescent="0.25">
      <c r="A247" s="26">
        <f t="shared" si="3"/>
        <v>243</v>
      </c>
      <c r="B247" s="27" t="s">
        <v>154</v>
      </c>
      <c r="C247" s="27" t="s">
        <v>271</v>
      </c>
      <c r="D247" s="27" t="s">
        <v>329</v>
      </c>
      <c r="E247" s="28" t="s">
        <v>1939</v>
      </c>
      <c r="F247" s="27">
        <v>7.6959169999999997</v>
      </c>
      <c r="G247" s="27">
        <v>1.07185</v>
      </c>
      <c r="H247" s="26">
        <v>175</v>
      </c>
    </row>
    <row r="248" spans="1:8" x14ac:dyDescent="0.25">
      <c r="A248" s="26">
        <f t="shared" si="3"/>
        <v>244</v>
      </c>
      <c r="B248" s="27" t="s">
        <v>10</v>
      </c>
      <c r="C248" s="27" t="s">
        <v>11</v>
      </c>
      <c r="D248" s="27" t="s">
        <v>12</v>
      </c>
      <c r="E248" s="28" t="s">
        <v>1940</v>
      </c>
      <c r="F248" s="27">
        <v>9.5129830000000002</v>
      </c>
      <c r="G248" s="27">
        <v>0.50326700000000002</v>
      </c>
      <c r="H248" s="26">
        <v>516</v>
      </c>
    </row>
    <row r="249" spans="1:8" x14ac:dyDescent="0.25">
      <c r="A249" s="26">
        <f t="shared" si="3"/>
        <v>245</v>
      </c>
      <c r="B249" s="27" t="s">
        <v>10</v>
      </c>
      <c r="C249" s="27" t="s">
        <v>11</v>
      </c>
      <c r="D249" s="27" t="s">
        <v>54</v>
      </c>
      <c r="E249" s="28" t="s">
        <v>1941</v>
      </c>
      <c r="F249" s="27">
        <v>9.5125329999999995</v>
      </c>
      <c r="G249" s="27">
        <v>0.49814999999999998</v>
      </c>
      <c r="H249" s="26">
        <v>374</v>
      </c>
    </row>
    <row r="250" spans="1:8" x14ac:dyDescent="0.25">
      <c r="A250" s="26">
        <f t="shared" si="3"/>
        <v>246</v>
      </c>
      <c r="B250" s="27" t="s">
        <v>10</v>
      </c>
      <c r="C250" s="27" t="s">
        <v>11</v>
      </c>
      <c r="D250" s="27" t="s">
        <v>1631</v>
      </c>
      <c r="E250" s="28" t="s">
        <v>1942</v>
      </c>
      <c r="F250" s="27">
        <v>9.8349170000000008</v>
      </c>
      <c r="G250" s="27">
        <v>0.54059999999999997</v>
      </c>
      <c r="H250" s="26">
        <v>447</v>
      </c>
    </row>
    <row r="251" spans="1:8" x14ac:dyDescent="0.25">
      <c r="A251" s="26">
        <f t="shared" si="3"/>
        <v>247</v>
      </c>
      <c r="B251" s="27" t="s">
        <v>154</v>
      </c>
      <c r="C251" s="27" t="s">
        <v>253</v>
      </c>
      <c r="D251" s="27" t="s">
        <v>254</v>
      </c>
      <c r="E251" s="28" t="s">
        <v>1943</v>
      </c>
      <c r="F251" s="27">
        <v>7.9131169999999997</v>
      </c>
      <c r="G251" s="27">
        <v>1.626233</v>
      </c>
      <c r="H251" s="26">
        <v>787</v>
      </c>
    </row>
    <row r="252" spans="1:8" x14ac:dyDescent="0.25">
      <c r="A252" s="26">
        <f t="shared" si="3"/>
        <v>248</v>
      </c>
      <c r="B252" s="27" t="s">
        <v>10</v>
      </c>
      <c r="C252" s="27" t="s">
        <v>11</v>
      </c>
      <c r="D252" s="27" t="s">
        <v>73</v>
      </c>
      <c r="E252" s="28" t="s">
        <v>1944</v>
      </c>
      <c r="F252" s="27">
        <v>9.7371829999999999</v>
      </c>
      <c r="G252" s="27">
        <v>0.40744999999999998</v>
      </c>
      <c r="H252" s="26">
        <v>477</v>
      </c>
    </row>
    <row r="253" spans="1:8" x14ac:dyDescent="0.25">
      <c r="A253" s="26">
        <f t="shared" si="3"/>
        <v>249</v>
      </c>
      <c r="B253" s="27" t="s">
        <v>10</v>
      </c>
      <c r="C253" s="27" t="s">
        <v>617</v>
      </c>
      <c r="D253" s="27" t="s">
        <v>1583</v>
      </c>
      <c r="E253" s="28" t="s">
        <v>1945</v>
      </c>
      <c r="F253" s="27">
        <v>9.9562830000000009</v>
      </c>
      <c r="G253" s="27">
        <v>1.3369329999999999</v>
      </c>
      <c r="H253" s="26">
        <v>242</v>
      </c>
    </row>
    <row r="254" spans="1:8" x14ac:dyDescent="0.25">
      <c r="A254" s="26">
        <f t="shared" si="3"/>
        <v>250</v>
      </c>
      <c r="B254" s="27" t="s">
        <v>154</v>
      </c>
      <c r="C254" s="27" t="s">
        <v>377</v>
      </c>
      <c r="D254" s="27" t="s">
        <v>521</v>
      </c>
      <c r="E254" s="28" t="s">
        <v>1946</v>
      </c>
      <c r="F254" s="27">
        <v>7.6135999999999999</v>
      </c>
      <c r="G254" s="27">
        <v>1.221033</v>
      </c>
      <c r="H254" s="26">
        <v>99</v>
      </c>
    </row>
    <row r="255" spans="1:8" x14ac:dyDescent="0.25">
      <c r="A255" s="26">
        <f t="shared" si="3"/>
        <v>251</v>
      </c>
      <c r="B255" s="27" t="s">
        <v>10</v>
      </c>
      <c r="C255" s="27" t="s">
        <v>11</v>
      </c>
      <c r="D255" s="27" t="s">
        <v>73</v>
      </c>
      <c r="E255" s="28" t="s">
        <v>1947</v>
      </c>
      <c r="F255" s="27">
        <v>9.8129329999999992</v>
      </c>
      <c r="G255" s="27">
        <v>0.38698300000000002</v>
      </c>
      <c r="H255" s="26">
        <v>354</v>
      </c>
    </row>
    <row r="256" spans="1:8" x14ac:dyDescent="0.25">
      <c r="A256" s="26">
        <f t="shared" si="3"/>
        <v>252</v>
      </c>
      <c r="B256" s="27" t="s">
        <v>154</v>
      </c>
      <c r="C256" s="27" t="s">
        <v>377</v>
      </c>
      <c r="D256" s="27" t="s">
        <v>383</v>
      </c>
      <c r="E256" s="28" t="s">
        <v>1948</v>
      </c>
      <c r="F256" s="27">
        <v>7.3140499999999999</v>
      </c>
      <c r="G256" s="27">
        <v>1.2063330000000001</v>
      </c>
      <c r="H256" s="26">
        <v>370</v>
      </c>
    </row>
    <row r="257" spans="1:8" x14ac:dyDescent="0.25">
      <c r="A257" s="26">
        <f t="shared" si="3"/>
        <v>253</v>
      </c>
      <c r="B257" s="27" t="s">
        <v>154</v>
      </c>
      <c r="C257" s="27" t="s">
        <v>271</v>
      </c>
      <c r="D257" s="27" t="s">
        <v>329</v>
      </c>
      <c r="E257" s="28" t="s">
        <v>1949</v>
      </c>
      <c r="F257" s="27">
        <v>7.7373329999999996</v>
      </c>
      <c r="G257" s="27">
        <v>1.063483</v>
      </c>
      <c r="H257" s="26">
        <v>303</v>
      </c>
    </row>
    <row r="258" spans="1:8" x14ac:dyDescent="0.25">
      <c r="A258" s="26">
        <f t="shared" si="3"/>
        <v>254</v>
      </c>
      <c r="B258" s="27" t="s">
        <v>154</v>
      </c>
      <c r="C258" s="27" t="s">
        <v>377</v>
      </c>
      <c r="D258" s="27" t="s">
        <v>521</v>
      </c>
      <c r="E258" s="28" t="s">
        <v>1950</v>
      </c>
      <c r="F258" s="27">
        <v>7.5614330000000001</v>
      </c>
      <c r="G258" s="27">
        <v>1.21835</v>
      </c>
      <c r="H258" s="26">
        <v>332</v>
      </c>
    </row>
    <row r="259" spans="1:8" x14ac:dyDescent="0.25">
      <c r="A259" s="26">
        <f t="shared" si="3"/>
        <v>255</v>
      </c>
      <c r="B259" s="27" t="s">
        <v>154</v>
      </c>
      <c r="C259" s="27" t="s">
        <v>271</v>
      </c>
      <c r="D259" s="27" t="s">
        <v>295</v>
      </c>
      <c r="E259" s="28" t="s">
        <v>1951</v>
      </c>
      <c r="F259" s="27">
        <v>7.6485830000000004</v>
      </c>
      <c r="G259" s="27">
        <v>1.060033</v>
      </c>
      <c r="H259" s="26">
        <v>302</v>
      </c>
    </row>
    <row r="260" spans="1:8" x14ac:dyDescent="0.25">
      <c r="A260" s="26">
        <f t="shared" si="3"/>
        <v>256</v>
      </c>
      <c r="B260" s="27" t="s">
        <v>10</v>
      </c>
      <c r="C260" s="27" t="s">
        <v>11</v>
      </c>
      <c r="D260" s="27" t="s">
        <v>1631</v>
      </c>
      <c r="E260" s="28" t="s">
        <v>1952</v>
      </c>
      <c r="F260" s="27">
        <v>9.8579670000000004</v>
      </c>
      <c r="G260" s="27">
        <v>0.56531699999999996</v>
      </c>
      <c r="H260" s="26">
        <v>377</v>
      </c>
    </row>
    <row r="261" spans="1:8" x14ac:dyDescent="0.25">
      <c r="A261" s="26">
        <f t="shared" si="3"/>
        <v>257</v>
      </c>
      <c r="B261" s="27" t="s">
        <v>154</v>
      </c>
      <c r="C261" s="27" t="s">
        <v>271</v>
      </c>
      <c r="D261" s="27" t="s">
        <v>339</v>
      </c>
      <c r="E261" s="28" t="s">
        <v>1953</v>
      </c>
      <c r="F261" s="27">
        <v>7.624117</v>
      </c>
      <c r="G261" s="27">
        <v>0.97345000000000004</v>
      </c>
      <c r="H261" s="26">
        <v>348</v>
      </c>
    </row>
    <row r="262" spans="1:8" x14ac:dyDescent="0.25">
      <c r="A262" s="26">
        <f t="shared" si="3"/>
        <v>258</v>
      </c>
      <c r="B262" s="27" t="s">
        <v>10</v>
      </c>
      <c r="C262" s="27" t="s">
        <v>567</v>
      </c>
      <c r="D262" s="27" t="s">
        <v>654</v>
      </c>
      <c r="E262" s="28" t="s">
        <v>1954</v>
      </c>
      <c r="F262" s="27">
        <v>9.6658829999999991</v>
      </c>
      <c r="G262" s="27">
        <v>1.2061170000000001</v>
      </c>
      <c r="H262" s="26">
        <v>487</v>
      </c>
    </row>
    <row r="263" spans="1:8" x14ac:dyDescent="0.25">
      <c r="A263" s="26">
        <f t="shared" si="3"/>
        <v>259</v>
      </c>
      <c r="B263" s="27" t="s">
        <v>154</v>
      </c>
      <c r="C263" s="27" t="s">
        <v>260</v>
      </c>
      <c r="D263" s="27" t="s">
        <v>301</v>
      </c>
      <c r="E263" s="28" t="s">
        <v>1955</v>
      </c>
      <c r="F263" s="27">
        <v>7.8066000000000004</v>
      </c>
      <c r="G263" s="27">
        <v>0.71478299999999995</v>
      </c>
      <c r="H263" s="26">
        <v>706</v>
      </c>
    </row>
    <row r="264" spans="1:8" x14ac:dyDescent="0.25">
      <c r="A264" s="26">
        <f t="shared" ref="A264:A327" si="4">+A263+1</f>
        <v>260</v>
      </c>
      <c r="B264" s="27" t="s">
        <v>18</v>
      </c>
      <c r="C264" s="27" t="s">
        <v>19</v>
      </c>
      <c r="D264" s="27" t="s">
        <v>48</v>
      </c>
      <c r="E264" s="28" t="s">
        <v>1956</v>
      </c>
      <c r="F264" s="27">
        <v>9.9666829999999997</v>
      </c>
      <c r="G264" s="27">
        <v>0.49911699999999998</v>
      </c>
      <c r="H264" s="26">
        <v>242</v>
      </c>
    </row>
    <row r="265" spans="1:8" x14ac:dyDescent="0.25">
      <c r="A265" s="26">
        <f t="shared" si="4"/>
        <v>261</v>
      </c>
      <c r="B265" s="27" t="s">
        <v>154</v>
      </c>
      <c r="C265" s="27" t="s">
        <v>253</v>
      </c>
      <c r="D265" s="27" t="s">
        <v>387</v>
      </c>
      <c r="E265" s="28" t="s">
        <v>920</v>
      </c>
      <c r="F265" s="27">
        <v>7.5791500000000003</v>
      </c>
      <c r="G265" s="27">
        <v>1.4968999999999999</v>
      </c>
      <c r="H265" s="26">
        <v>486</v>
      </c>
    </row>
    <row r="266" spans="1:8" x14ac:dyDescent="0.25">
      <c r="A266" s="26">
        <f t="shared" si="4"/>
        <v>262</v>
      </c>
      <c r="B266" s="27" t="s">
        <v>154</v>
      </c>
      <c r="C266" s="27" t="s">
        <v>271</v>
      </c>
      <c r="D266" s="27" t="s">
        <v>329</v>
      </c>
      <c r="E266" s="28" t="s">
        <v>1957</v>
      </c>
      <c r="F266" s="27">
        <v>7.8011169999999996</v>
      </c>
      <c r="G266" s="27">
        <v>0.98398300000000005</v>
      </c>
      <c r="H266" s="26">
        <v>309</v>
      </c>
    </row>
    <row r="267" spans="1:8" x14ac:dyDescent="0.25">
      <c r="A267" s="26">
        <f t="shared" si="4"/>
        <v>263</v>
      </c>
      <c r="B267" s="27" t="s">
        <v>10</v>
      </c>
      <c r="C267" s="27" t="s">
        <v>244</v>
      </c>
      <c r="D267" s="27" t="s">
        <v>1542</v>
      </c>
      <c r="E267" s="28" t="s">
        <v>1958</v>
      </c>
      <c r="F267" s="27">
        <v>9.3249169999999992</v>
      </c>
      <c r="G267" s="27">
        <v>1.052767</v>
      </c>
      <c r="H267" s="26">
        <v>365</v>
      </c>
    </row>
    <row r="268" spans="1:8" x14ac:dyDescent="0.25">
      <c r="A268" s="26">
        <f t="shared" si="4"/>
        <v>264</v>
      </c>
      <c r="B268" s="27" t="s">
        <v>18</v>
      </c>
      <c r="C268" s="27" t="s">
        <v>19</v>
      </c>
      <c r="D268" s="27" t="s">
        <v>135</v>
      </c>
      <c r="E268" s="28" t="s">
        <v>1959</v>
      </c>
      <c r="F268" s="27">
        <v>10.234</v>
      </c>
      <c r="G268" s="27">
        <v>0.618483</v>
      </c>
      <c r="H268" s="26">
        <v>428</v>
      </c>
    </row>
    <row r="269" spans="1:8" x14ac:dyDescent="0.25">
      <c r="A269" s="26">
        <f t="shared" si="4"/>
        <v>265</v>
      </c>
      <c r="B269" s="27" t="s">
        <v>10</v>
      </c>
      <c r="C269" s="27" t="s">
        <v>24</v>
      </c>
      <c r="D269" s="27" t="s">
        <v>543</v>
      </c>
      <c r="E269" s="28" t="s">
        <v>1960</v>
      </c>
      <c r="F269" s="27">
        <v>9.3809830000000005</v>
      </c>
      <c r="G269" s="27">
        <v>0.66326700000000005</v>
      </c>
      <c r="H269" s="26">
        <v>375</v>
      </c>
    </row>
    <row r="270" spans="1:8" x14ac:dyDescent="0.25">
      <c r="A270" s="26">
        <f t="shared" si="4"/>
        <v>266</v>
      </c>
      <c r="B270" s="27" t="s">
        <v>18</v>
      </c>
      <c r="C270" s="27" t="s">
        <v>39</v>
      </c>
      <c r="D270" s="27" t="s">
        <v>120</v>
      </c>
      <c r="E270" s="28" t="s">
        <v>1961</v>
      </c>
      <c r="F270" s="27">
        <v>10.692117</v>
      </c>
      <c r="G270" s="27">
        <v>0.34484999999999999</v>
      </c>
      <c r="H270" s="26">
        <v>231</v>
      </c>
    </row>
    <row r="271" spans="1:8" x14ac:dyDescent="0.25">
      <c r="A271" s="26">
        <f t="shared" si="4"/>
        <v>267</v>
      </c>
      <c r="B271" s="27" t="s">
        <v>10</v>
      </c>
      <c r="C271" s="27" t="s">
        <v>24</v>
      </c>
      <c r="D271" s="27" t="s">
        <v>1372</v>
      </c>
      <c r="E271" s="28" t="s">
        <v>1962</v>
      </c>
      <c r="F271" s="27">
        <v>9.4330169999999995</v>
      </c>
      <c r="G271" s="27">
        <v>0.86806700000000003</v>
      </c>
      <c r="H271" s="26">
        <v>261</v>
      </c>
    </row>
    <row r="272" spans="1:8" x14ac:dyDescent="0.25">
      <c r="A272" s="26">
        <f t="shared" si="4"/>
        <v>268</v>
      </c>
      <c r="B272" s="27" t="s">
        <v>154</v>
      </c>
      <c r="C272" s="27" t="s">
        <v>260</v>
      </c>
      <c r="D272" s="27" t="s">
        <v>344</v>
      </c>
      <c r="E272" s="28" t="s">
        <v>1963</v>
      </c>
      <c r="F272" s="27">
        <v>7.932817</v>
      </c>
      <c r="G272" s="27">
        <v>0.87649999999999995</v>
      </c>
      <c r="H272" s="26">
        <v>284</v>
      </c>
    </row>
    <row r="273" spans="1:8" x14ac:dyDescent="0.25">
      <c r="A273" s="26">
        <f t="shared" si="4"/>
        <v>269</v>
      </c>
      <c r="B273" s="27" t="s">
        <v>18</v>
      </c>
      <c r="C273" s="27" t="s">
        <v>95</v>
      </c>
      <c r="D273" s="27" t="s">
        <v>1324</v>
      </c>
      <c r="E273" s="28" t="s">
        <v>1964</v>
      </c>
      <c r="F273" s="27">
        <v>11.030533</v>
      </c>
      <c r="G273" s="27">
        <v>5.6867000000000001E-2</v>
      </c>
      <c r="H273" s="26">
        <v>464</v>
      </c>
    </row>
    <row r="274" spans="1:8" x14ac:dyDescent="0.25">
      <c r="A274" s="26">
        <f t="shared" si="4"/>
        <v>270</v>
      </c>
      <c r="B274" s="27" t="s">
        <v>18</v>
      </c>
      <c r="C274" s="27" t="s">
        <v>95</v>
      </c>
      <c r="D274" s="27" t="s">
        <v>1324</v>
      </c>
      <c r="E274" s="28" t="s">
        <v>1965</v>
      </c>
      <c r="F274" s="27">
        <v>11.02745</v>
      </c>
      <c r="G274" s="27">
        <v>5.3600000000000002E-2</v>
      </c>
      <c r="H274" s="26">
        <v>463</v>
      </c>
    </row>
    <row r="275" spans="1:8" x14ac:dyDescent="0.25">
      <c r="A275" s="26">
        <f t="shared" si="4"/>
        <v>271</v>
      </c>
      <c r="B275" s="27" t="s">
        <v>18</v>
      </c>
      <c r="C275" s="27" t="s">
        <v>32</v>
      </c>
      <c r="D275" s="27" t="s">
        <v>564</v>
      </c>
      <c r="E275" s="28" t="s">
        <v>1966</v>
      </c>
      <c r="F275" s="27">
        <v>10.9291</v>
      </c>
      <c r="G275" s="27">
        <v>3.1133000000000001E-2</v>
      </c>
      <c r="H275" s="26">
        <v>274</v>
      </c>
    </row>
    <row r="276" spans="1:8" x14ac:dyDescent="0.25">
      <c r="A276" s="26">
        <f t="shared" si="4"/>
        <v>272</v>
      </c>
      <c r="B276" s="27" t="s">
        <v>18</v>
      </c>
      <c r="C276" s="27" t="s">
        <v>36</v>
      </c>
      <c r="D276" s="27" t="s">
        <v>850</v>
      </c>
      <c r="E276" s="28" t="s">
        <v>1967</v>
      </c>
      <c r="F276" s="27">
        <v>10.679467000000001</v>
      </c>
      <c r="G276" s="27">
        <v>0.16309999999999999</v>
      </c>
      <c r="H276" s="26">
        <v>166</v>
      </c>
    </row>
    <row r="277" spans="1:8" x14ac:dyDescent="0.25">
      <c r="A277" s="26">
        <f t="shared" si="4"/>
        <v>273</v>
      </c>
      <c r="B277" s="27" t="s">
        <v>154</v>
      </c>
      <c r="C277" s="27" t="s">
        <v>260</v>
      </c>
      <c r="D277" s="27" t="s">
        <v>278</v>
      </c>
      <c r="E277" s="28" t="s">
        <v>1968</v>
      </c>
      <c r="F277" s="27">
        <v>7.7748499999999998</v>
      </c>
      <c r="G277" s="27">
        <v>0.72251699999999996</v>
      </c>
      <c r="H277" s="26">
        <v>240</v>
      </c>
    </row>
    <row r="278" spans="1:8" x14ac:dyDescent="0.25">
      <c r="A278" s="26">
        <f t="shared" si="4"/>
        <v>274</v>
      </c>
      <c r="B278" s="27" t="s">
        <v>154</v>
      </c>
      <c r="C278" s="27" t="s">
        <v>271</v>
      </c>
      <c r="D278" s="27" t="s">
        <v>339</v>
      </c>
      <c r="E278" s="28" t="s">
        <v>1969</v>
      </c>
      <c r="F278" s="27">
        <v>7.5979669999999997</v>
      </c>
      <c r="G278" s="27">
        <v>1.0972170000000001</v>
      </c>
      <c r="H278" s="26">
        <v>267</v>
      </c>
    </row>
    <row r="279" spans="1:8" x14ac:dyDescent="0.25">
      <c r="A279" s="26">
        <f t="shared" si="4"/>
        <v>275</v>
      </c>
      <c r="B279" s="27" t="s">
        <v>10</v>
      </c>
      <c r="C279" s="27" t="s">
        <v>190</v>
      </c>
      <c r="D279" s="27" t="s">
        <v>1970</v>
      </c>
      <c r="E279" s="28" t="s">
        <v>1971</v>
      </c>
      <c r="F279" s="27">
        <v>9.7816329999999994</v>
      </c>
      <c r="G279" s="27">
        <v>1.125</v>
      </c>
      <c r="H279" s="26">
        <v>483</v>
      </c>
    </row>
    <row r="280" spans="1:8" x14ac:dyDescent="0.25">
      <c r="A280" s="26">
        <f t="shared" si="4"/>
        <v>276</v>
      </c>
      <c r="B280" s="27" t="s">
        <v>154</v>
      </c>
      <c r="C280" s="27" t="s">
        <v>271</v>
      </c>
      <c r="D280" s="27" t="s">
        <v>293</v>
      </c>
      <c r="E280" s="28" t="s">
        <v>1972</v>
      </c>
      <c r="F280" s="27">
        <v>7.344417</v>
      </c>
      <c r="G280" s="27">
        <v>0.99623300000000004</v>
      </c>
      <c r="H280" s="26">
        <v>471</v>
      </c>
    </row>
    <row r="281" spans="1:8" x14ac:dyDescent="0.25">
      <c r="A281" s="26">
        <f t="shared" si="4"/>
        <v>277</v>
      </c>
      <c r="B281" s="27" t="s">
        <v>150</v>
      </c>
      <c r="C281" s="28" t="s">
        <v>195</v>
      </c>
      <c r="D281" s="27" t="s">
        <v>196</v>
      </c>
      <c r="E281" s="27" t="s">
        <v>1973</v>
      </c>
      <c r="F281" s="27">
        <v>8.0728329999999993</v>
      </c>
      <c r="G281" s="27">
        <v>0.85616700000000001</v>
      </c>
      <c r="H281" s="26">
        <v>279</v>
      </c>
    </row>
    <row r="282" spans="1:8" x14ac:dyDescent="0.25">
      <c r="A282" s="26">
        <f t="shared" si="4"/>
        <v>278</v>
      </c>
      <c r="B282" s="27" t="s">
        <v>18</v>
      </c>
      <c r="C282" s="27" t="s">
        <v>19</v>
      </c>
      <c r="D282" s="27" t="s">
        <v>48</v>
      </c>
      <c r="E282" s="28" t="s">
        <v>1974</v>
      </c>
      <c r="F282" s="27">
        <v>9.9997000000000007</v>
      </c>
      <c r="G282" s="27">
        <v>0.46686699999999998</v>
      </c>
      <c r="H282" s="26">
        <v>129</v>
      </c>
    </row>
    <row r="283" spans="1:8" x14ac:dyDescent="0.25">
      <c r="A283" s="26">
        <f t="shared" si="4"/>
        <v>279</v>
      </c>
      <c r="B283" s="27" t="s">
        <v>10</v>
      </c>
      <c r="C283" s="27" t="s">
        <v>24</v>
      </c>
      <c r="D283" s="27" t="s">
        <v>24</v>
      </c>
      <c r="E283" s="28" t="s">
        <v>723</v>
      </c>
      <c r="F283" s="27">
        <v>9.3127999999999993</v>
      </c>
      <c r="G283" s="27">
        <v>0.98843300000000001</v>
      </c>
      <c r="H283" s="26">
        <v>127</v>
      </c>
    </row>
    <row r="284" spans="1:8" x14ac:dyDescent="0.25">
      <c r="A284" s="26">
        <f t="shared" si="4"/>
        <v>280</v>
      </c>
      <c r="B284" s="27" t="s">
        <v>10</v>
      </c>
      <c r="C284" s="27" t="s">
        <v>244</v>
      </c>
      <c r="D284" s="27" t="s">
        <v>1542</v>
      </c>
      <c r="E284" s="28" t="s">
        <v>1975</v>
      </c>
      <c r="F284" s="27">
        <v>9.3149999999999995</v>
      </c>
      <c r="G284" s="27">
        <v>0.98540000000000005</v>
      </c>
      <c r="H284" s="26">
        <v>179</v>
      </c>
    </row>
    <row r="285" spans="1:8" x14ac:dyDescent="0.25">
      <c r="A285" s="26">
        <f t="shared" si="4"/>
        <v>281</v>
      </c>
      <c r="B285" s="27" t="s">
        <v>10</v>
      </c>
      <c r="C285" s="27" t="s">
        <v>190</v>
      </c>
      <c r="D285" s="27" t="s">
        <v>1422</v>
      </c>
      <c r="E285" s="28" t="s">
        <v>1976</v>
      </c>
      <c r="F285" s="27">
        <v>9.9039830000000002</v>
      </c>
      <c r="G285" s="27">
        <v>1.2719499999999999</v>
      </c>
      <c r="H285" s="26">
        <v>452</v>
      </c>
    </row>
    <row r="286" spans="1:8" x14ac:dyDescent="0.25">
      <c r="A286" s="26">
        <f t="shared" si="4"/>
        <v>282</v>
      </c>
      <c r="B286" s="27" t="s">
        <v>10</v>
      </c>
      <c r="C286" s="27" t="s">
        <v>126</v>
      </c>
      <c r="D286" s="27" t="s">
        <v>148</v>
      </c>
      <c r="E286" s="28" t="s">
        <v>1977</v>
      </c>
      <c r="F286" s="27">
        <v>10.255417</v>
      </c>
      <c r="G286" s="27">
        <v>0.89043300000000003</v>
      </c>
      <c r="H286" s="26">
        <v>321</v>
      </c>
    </row>
    <row r="287" spans="1:8" x14ac:dyDescent="0.25">
      <c r="A287" s="26">
        <f t="shared" si="4"/>
        <v>283</v>
      </c>
      <c r="B287" s="27" t="s">
        <v>10</v>
      </c>
      <c r="C287" s="27" t="s">
        <v>244</v>
      </c>
      <c r="D287" s="27" t="s">
        <v>890</v>
      </c>
      <c r="E287" s="28" t="s">
        <v>1978</v>
      </c>
      <c r="F287" s="27">
        <v>9.4239999999999995</v>
      </c>
      <c r="G287" s="27">
        <v>1.271917</v>
      </c>
      <c r="H287" s="26">
        <v>434</v>
      </c>
    </row>
    <row r="288" spans="1:8" x14ac:dyDescent="0.25">
      <c r="A288" s="26">
        <f t="shared" si="4"/>
        <v>284</v>
      </c>
      <c r="B288" s="27" t="s">
        <v>150</v>
      </c>
      <c r="C288" s="28" t="s">
        <v>187</v>
      </c>
      <c r="D288" s="27" t="s">
        <v>842</v>
      </c>
      <c r="E288" s="27" t="s">
        <v>1979</v>
      </c>
      <c r="F288" s="27">
        <v>8.3676169999999992</v>
      </c>
      <c r="G288" s="27">
        <v>1.2283999999999999</v>
      </c>
      <c r="H288" s="26">
        <v>333</v>
      </c>
    </row>
    <row r="289" spans="1:8" x14ac:dyDescent="0.25">
      <c r="A289" s="26">
        <f t="shared" si="4"/>
        <v>285</v>
      </c>
      <c r="B289" s="27" t="s">
        <v>150</v>
      </c>
      <c r="C289" s="27" t="s">
        <v>151</v>
      </c>
      <c r="D289" s="27" t="s">
        <v>1091</v>
      </c>
      <c r="E289" s="28" t="s">
        <v>1980</v>
      </c>
      <c r="F289" s="27">
        <v>8.8414169999999999</v>
      </c>
      <c r="G289" s="27">
        <v>1.534483</v>
      </c>
      <c r="H289" s="26">
        <v>157</v>
      </c>
    </row>
    <row r="290" spans="1:8" x14ac:dyDescent="0.25">
      <c r="A290" s="26">
        <f t="shared" si="4"/>
        <v>286</v>
      </c>
      <c r="B290" s="27" t="s">
        <v>154</v>
      </c>
      <c r="C290" s="27" t="s">
        <v>264</v>
      </c>
      <c r="D290" s="27" t="s">
        <v>1714</v>
      </c>
      <c r="E290" s="28" t="s">
        <v>1981</v>
      </c>
      <c r="F290" s="27">
        <v>7.4138330000000003</v>
      </c>
      <c r="G290" s="27">
        <v>0.67061700000000002</v>
      </c>
      <c r="H290" s="26">
        <v>164</v>
      </c>
    </row>
    <row r="291" spans="1:8" x14ac:dyDescent="0.25">
      <c r="A291" s="26">
        <f t="shared" si="4"/>
        <v>287</v>
      </c>
      <c r="B291" s="27" t="s">
        <v>10</v>
      </c>
      <c r="C291" s="27" t="s">
        <v>617</v>
      </c>
      <c r="D291" s="27" t="s">
        <v>1583</v>
      </c>
      <c r="E291" s="28" t="s">
        <v>1982</v>
      </c>
      <c r="F291" s="27">
        <v>9.9984830000000002</v>
      </c>
      <c r="G291" s="27">
        <v>1.33385</v>
      </c>
      <c r="H291" s="26">
        <v>410</v>
      </c>
    </row>
    <row r="292" spans="1:8" x14ac:dyDescent="0.25">
      <c r="A292" s="26">
        <f t="shared" si="4"/>
        <v>288</v>
      </c>
      <c r="B292" s="27" t="s">
        <v>18</v>
      </c>
      <c r="C292" s="27" t="s">
        <v>19</v>
      </c>
      <c r="D292" s="27" t="s">
        <v>71</v>
      </c>
      <c r="E292" s="28" t="s">
        <v>1983</v>
      </c>
      <c r="F292" s="27">
        <v>10.498832999999999</v>
      </c>
      <c r="G292" s="27">
        <v>0.22670000000000001</v>
      </c>
      <c r="H292" s="26">
        <v>432</v>
      </c>
    </row>
    <row r="293" spans="1:8" x14ac:dyDescent="0.25">
      <c r="A293" s="26">
        <f t="shared" si="4"/>
        <v>289</v>
      </c>
      <c r="B293" s="27" t="s">
        <v>18</v>
      </c>
      <c r="C293" s="27" t="s">
        <v>19</v>
      </c>
      <c r="D293" s="27" t="s">
        <v>628</v>
      </c>
      <c r="E293" s="28" t="s">
        <v>1984</v>
      </c>
      <c r="F293" s="27">
        <v>10.013817</v>
      </c>
      <c r="G293" s="27">
        <v>0.59868299999999997</v>
      </c>
      <c r="H293" s="26">
        <v>462</v>
      </c>
    </row>
    <row r="294" spans="1:8" x14ac:dyDescent="0.25">
      <c r="A294" s="26">
        <f t="shared" si="4"/>
        <v>290</v>
      </c>
      <c r="B294" s="27" t="s">
        <v>10</v>
      </c>
      <c r="C294" s="27" t="s">
        <v>11</v>
      </c>
      <c r="D294" s="27" t="s">
        <v>58</v>
      </c>
      <c r="E294" s="28" t="s">
        <v>1985</v>
      </c>
      <c r="F294" s="27">
        <v>9.6467329999999993</v>
      </c>
      <c r="G294" s="27">
        <v>0.47451700000000002</v>
      </c>
      <c r="H294" s="26">
        <v>780</v>
      </c>
    </row>
    <row r="295" spans="1:8" x14ac:dyDescent="0.25">
      <c r="A295" s="26">
        <f t="shared" si="4"/>
        <v>291</v>
      </c>
      <c r="B295" s="27" t="s">
        <v>10</v>
      </c>
      <c r="C295" s="27" t="s">
        <v>11</v>
      </c>
      <c r="D295" s="27" t="s">
        <v>73</v>
      </c>
      <c r="E295" s="28" t="s">
        <v>1986</v>
      </c>
      <c r="F295" s="27">
        <v>9.7568330000000003</v>
      </c>
      <c r="G295" s="27">
        <v>0.339617</v>
      </c>
      <c r="H295" s="26">
        <v>531</v>
      </c>
    </row>
    <row r="296" spans="1:8" x14ac:dyDescent="0.25">
      <c r="A296" s="26">
        <f t="shared" si="4"/>
        <v>292</v>
      </c>
      <c r="B296" s="27" t="s">
        <v>10</v>
      </c>
      <c r="C296" s="27" t="s">
        <v>11</v>
      </c>
      <c r="D296" s="27" t="s">
        <v>80</v>
      </c>
      <c r="E296" s="28" t="s">
        <v>1987</v>
      </c>
      <c r="F296" s="27">
        <v>9.7671170000000007</v>
      </c>
      <c r="G296" s="27">
        <v>0.735433</v>
      </c>
      <c r="H296" s="26">
        <v>298</v>
      </c>
    </row>
    <row r="297" spans="1:8" x14ac:dyDescent="0.25">
      <c r="A297" s="26">
        <f t="shared" si="4"/>
        <v>293</v>
      </c>
      <c r="B297" s="27" t="s">
        <v>154</v>
      </c>
      <c r="C297" s="27" t="s">
        <v>377</v>
      </c>
      <c r="D297" s="27" t="s">
        <v>1738</v>
      </c>
      <c r="E297" s="28" t="s">
        <v>1988</v>
      </c>
      <c r="F297" s="27">
        <v>7.5832170000000003</v>
      </c>
      <c r="G297" s="27">
        <v>1.1746829999999999</v>
      </c>
      <c r="H297" s="26">
        <v>308</v>
      </c>
    </row>
    <row r="298" spans="1:8" x14ac:dyDescent="0.25">
      <c r="A298" s="26">
        <f t="shared" si="4"/>
        <v>294</v>
      </c>
      <c r="B298" s="27" t="s">
        <v>449</v>
      </c>
      <c r="C298" s="27" t="s">
        <v>459</v>
      </c>
      <c r="D298" s="27" t="s">
        <v>570</v>
      </c>
      <c r="E298" s="28" t="s">
        <v>1989</v>
      </c>
      <c r="F298" s="27">
        <v>6.5022330000000004</v>
      </c>
      <c r="G298" s="27">
        <v>0.82503300000000002</v>
      </c>
      <c r="H298" s="26">
        <v>113</v>
      </c>
    </row>
    <row r="299" spans="1:8" x14ac:dyDescent="0.25">
      <c r="A299" s="26">
        <f t="shared" si="4"/>
        <v>295</v>
      </c>
      <c r="B299" s="27" t="s">
        <v>150</v>
      </c>
      <c r="C299" s="28" t="s">
        <v>187</v>
      </c>
      <c r="D299" s="27" t="s">
        <v>187</v>
      </c>
      <c r="E299" s="27" t="s">
        <v>1990</v>
      </c>
      <c r="F299" s="27">
        <v>8.4946330000000003</v>
      </c>
      <c r="G299" s="27">
        <v>0.91048300000000004</v>
      </c>
      <c r="H299" s="26">
        <v>144</v>
      </c>
    </row>
    <row r="300" spans="1:8" x14ac:dyDescent="0.25">
      <c r="A300" s="26">
        <f t="shared" si="4"/>
        <v>296</v>
      </c>
      <c r="B300" s="27" t="s">
        <v>18</v>
      </c>
      <c r="C300" s="27" t="s">
        <v>95</v>
      </c>
      <c r="D300" s="27" t="s">
        <v>95</v>
      </c>
      <c r="E300" s="28" t="s">
        <v>1991</v>
      </c>
      <c r="F300" s="27">
        <v>11.104749999999999</v>
      </c>
      <c r="G300" s="27">
        <v>3.9199999999999999E-2</v>
      </c>
      <c r="H300" s="26">
        <v>241</v>
      </c>
    </row>
    <row r="301" spans="1:8" x14ac:dyDescent="0.25">
      <c r="A301" s="26">
        <f t="shared" si="4"/>
        <v>297</v>
      </c>
      <c r="B301" s="27" t="s">
        <v>154</v>
      </c>
      <c r="C301" s="27" t="s">
        <v>260</v>
      </c>
      <c r="D301" s="27" t="s">
        <v>261</v>
      </c>
      <c r="E301" s="28" t="s">
        <v>1992</v>
      </c>
      <c r="F301" s="27">
        <v>7.7718170000000004</v>
      </c>
      <c r="G301" s="27">
        <v>0.74583299999999997</v>
      </c>
      <c r="H301" s="26">
        <v>525</v>
      </c>
    </row>
    <row r="302" spans="1:8" x14ac:dyDescent="0.25">
      <c r="A302" s="26">
        <f t="shared" si="4"/>
        <v>298</v>
      </c>
      <c r="B302" s="27" t="s">
        <v>154</v>
      </c>
      <c r="C302" s="27" t="s">
        <v>271</v>
      </c>
      <c r="D302" s="27" t="s">
        <v>1638</v>
      </c>
      <c r="E302" s="28" t="s">
        <v>1993</v>
      </c>
      <c r="F302" s="27">
        <v>7.6011670000000002</v>
      </c>
      <c r="G302" s="27">
        <v>1.03295</v>
      </c>
      <c r="H302" s="26">
        <v>470</v>
      </c>
    </row>
    <row r="303" spans="1:8" x14ac:dyDescent="0.25">
      <c r="A303" s="26">
        <f t="shared" si="4"/>
        <v>299</v>
      </c>
      <c r="B303" s="27" t="s">
        <v>154</v>
      </c>
      <c r="C303" s="27" t="s">
        <v>374</v>
      </c>
      <c r="D303" s="27" t="s">
        <v>1721</v>
      </c>
      <c r="E303" s="28" t="s">
        <v>1994</v>
      </c>
      <c r="F303" s="27">
        <v>6.6268500000000001</v>
      </c>
      <c r="G303" s="27">
        <v>0.83189999999999997</v>
      </c>
      <c r="H303" s="26">
        <v>238</v>
      </c>
    </row>
    <row r="304" spans="1:8" x14ac:dyDescent="0.25">
      <c r="A304" s="26">
        <f t="shared" si="4"/>
        <v>300</v>
      </c>
      <c r="B304" s="27" t="s">
        <v>18</v>
      </c>
      <c r="C304" s="27" t="s">
        <v>19</v>
      </c>
      <c r="D304" s="27" t="s">
        <v>43</v>
      </c>
      <c r="E304" s="28" t="s">
        <v>1995</v>
      </c>
      <c r="F304" s="27">
        <v>10.454466999999999</v>
      </c>
      <c r="G304" s="27">
        <v>0.59148299999999998</v>
      </c>
      <c r="H304" s="26">
        <v>334</v>
      </c>
    </row>
    <row r="305" spans="1:8" x14ac:dyDescent="0.25">
      <c r="A305" s="26">
        <f t="shared" si="4"/>
        <v>301</v>
      </c>
      <c r="B305" s="27" t="s">
        <v>18</v>
      </c>
      <c r="C305" s="27" t="s">
        <v>32</v>
      </c>
      <c r="D305" s="27" t="s">
        <v>536</v>
      </c>
      <c r="E305" s="28" t="s">
        <v>1996</v>
      </c>
      <c r="F305" s="27">
        <v>10.770517</v>
      </c>
      <c r="G305" s="27">
        <v>5.0250000000000003E-2</v>
      </c>
      <c r="H305" s="26">
        <v>231</v>
      </c>
    </row>
    <row r="306" spans="1:8" x14ac:dyDescent="0.25">
      <c r="A306" s="26">
        <f t="shared" si="4"/>
        <v>302</v>
      </c>
      <c r="B306" s="27" t="s">
        <v>18</v>
      </c>
      <c r="C306" s="27" t="s">
        <v>36</v>
      </c>
      <c r="D306" s="27" t="s">
        <v>933</v>
      </c>
      <c r="E306" s="28" t="s">
        <v>1997</v>
      </c>
      <c r="F306" s="27">
        <v>10.61835</v>
      </c>
      <c r="G306" s="27">
        <v>0.30801699999999999</v>
      </c>
      <c r="H306" s="26">
        <v>355</v>
      </c>
    </row>
    <row r="307" spans="1:8" x14ac:dyDescent="0.25">
      <c r="A307" s="26">
        <f t="shared" si="4"/>
        <v>303</v>
      </c>
      <c r="B307" s="27" t="s">
        <v>18</v>
      </c>
      <c r="C307" s="27" t="s">
        <v>36</v>
      </c>
      <c r="D307" s="27" t="s">
        <v>933</v>
      </c>
      <c r="E307" s="28" t="s">
        <v>1998</v>
      </c>
      <c r="F307" s="27">
        <v>10.637083000000001</v>
      </c>
      <c r="G307" s="27">
        <v>0.31631700000000001</v>
      </c>
      <c r="H307" s="26">
        <v>431</v>
      </c>
    </row>
    <row r="308" spans="1:8" x14ac:dyDescent="0.25">
      <c r="A308" s="26">
        <f t="shared" si="4"/>
        <v>304</v>
      </c>
      <c r="B308" s="27" t="s">
        <v>154</v>
      </c>
      <c r="C308" s="27" t="s">
        <v>374</v>
      </c>
      <c r="D308" s="27" t="s">
        <v>464</v>
      </c>
      <c r="E308" s="28" t="s">
        <v>1999</v>
      </c>
      <c r="F308" s="27">
        <v>6.8005829999999996</v>
      </c>
      <c r="G308" s="27">
        <v>0.91921699999999995</v>
      </c>
      <c r="H308" s="26">
        <v>830</v>
      </c>
    </row>
    <row r="309" spans="1:8" x14ac:dyDescent="0.25">
      <c r="A309" s="26">
        <f t="shared" si="4"/>
        <v>305</v>
      </c>
      <c r="B309" s="27" t="s">
        <v>18</v>
      </c>
      <c r="C309" s="27" t="s">
        <v>39</v>
      </c>
      <c r="D309" s="27" t="s">
        <v>666</v>
      </c>
      <c r="E309" s="28" t="s">
        <v>2000</v>
      </c>
      <c r="F309" s="27">
        <v>10.94</v>
      </c>
      <c r="G309" s="27">
        <v>0.38281700000000002</v>
      </c>
      <c r="H309" s="26">
        <v>379</v>
      </c>
    </row>
    <row r="310" spans="1:8" x14ac:dyDescent="0.25">
      <c r="A310" s="26">
        <f t="shared" si="4"/>
        <v>306</v>
      </c>
      <c r="B310" s="27" t="s">
        <v>150</v>
      </c>
      <c r="C310" s="28" t="s">
        <v>187</v>
      </c>
      <c r="D310" s="27" t="s">
        <v>539</v>
      </c>
      <c r="E310" s="27" t="s">
        <v>2001</v>
      </c>
      <c r="F310" s="27">
        <v>8.7103169999999999</v>
      </c>
      <c r="G310" s="27">
        <v>0.96033299999999999</v>
      </c>
      <c r="H310" s="26">
        <v>269</v>
      </c>
    </row>
    <row r="311" spans="1:8" x14ac:dyDescent="0.25">
      <c r="A311" s="26">
        <f t="shared" si="4"/>
        <v>307</v>
      </c>
      <c r="B311" s="27" t="s">
        <v>18</v>
      </c>
      <c r="C311" s="27" t="s">
        <v>36</v>
      </c>
      <c r="D311" s="27" t="s">
        <v>706</v>
      </c>
      <c r="E311" s="28" t="s">
        <v>2002</v>
      </c>
      <c r="F311" s="27">
        <v>10.7027</v>
      </c>
      <c r="G311" s="27">
        <v>7.4649999999999994E-2</v>
      </c>
      <c r="H311" s="26">
        <v>222</v>
      </c>
    </row>
    <row r="312" spans="1:8" x14ac:dyDescent="0.25">
      <c r="A312" s="26">
        <f t="shared" si="4"/>
        <v>308</v>
      </c>
      <c r="B312" s="27" t="s">
        <v>150</v>
      </c>
      <c r="C312" s="28" t="s">
        <v>162</v>
      </c>
      <c r="D312" s="27" t="s">
        <v>193</v>
      </c>
      <c r="E312" s="27" t="s">
        <v>92</v>
      </c>
      <c r="F312" s="27">
        <v>8.6564829999999997</v>
      </c>
      <c r="G312" s="27">
        <v>0.54520000000000002</v>
      </c>
      <c r="H312" s="26">
        <v>267</v>
      </c>
    </row>
    <row r="313" spans="1:8" x14ac:dyDescent="0.25">
      <c r="A313" s="26">
        <f t="shared" si="4"/>
        <v>309</v>
      </c>
      <c r="B313" s="27" t="s">
        <v>10</v>
      </c>
      <c r="C313" s="27" t="s">
        <v>11</v>
      </c>
      <c r="D313" s="27" t="s">
        <v>80</v>
      </c>
      <c r="E313" s="28" t="s">
        <v>2003</v>
      </c>
      <c r="F313" s="27">
        <v>9.7392830000000004</v>
      </c>
      <c r="G313" s="27">
        <v>0.71838299999999999</v>
      </c>
      <c r="H313" s="26">
        <v>336</v>
      </c>
    </row>
    <row r="314" spans="1:8" x14ac:dyDescent="0.25">
      <c r="A314" s="26">
        <f t="shared" si="4"/>
        <v>310</v>
      </c>
      <c r="B314" s="27" t="s">
        <v>18</v>
      </c>
      <c r="C314" s="27" t="s">
        <v>95</v>
      </c>
      <c r="D314" s="27" t="s">
        <v>96</v>
      </c>
      <c r="E314" s="28" t="s">
        <v>2004</v>
      </c>
      <c r="F314" s="27">
        <v>11.1121</v>
      </c>
      <c r="G314" s="27">
        <v>-0.14005000000000001</v>
      </c>
      <c r="H314" s="26">
        <v>138</v>
      </c>
    </row>
    <row r="315" spans="1:8" x14ac:dyDescent="0.25">
      <c r="A315" s="26">
        <f t="shared" si="4"/>
        <v>311</v>
      </c>
      <c r="B315" s="27" t="s">
        <v>154</v>
      </c>
      <c r="C315" s="27" t="s">
        <v>260</v>
      </c>
      <c r="D315" s="27" t="s">
        <v>278</v>
      </c>
      <c r="E315" s="28" t="s">
        <v>2005</v>
      </c>
      <c r="F315" s="27">
        <v>7.7060829999999996</v>
      </c>
      <c r="G315" s="27">
        <v>0.68128299999999997</v>
      </c>
      <c r="H315" s="26">
        <v>229</v>
      </c>
    </row>
    <row r="316" spans="1:8" x14ac:dyDescent="0.25">
      <c r="A316" s="26">
        <f t="shared" si="4"/>
        <v>312</v>
      </c>
      <c r="B316" s="27" t="s">
        <v>18</v>
      </c>
      <c r="C316" s="27" t="s">
        <v>32</v>
      </c>
      <c r="D316" s="27" t="s">
        <v>564</v>
      </c>
      <c r="E316" s="28" t="s">
        <v>2006</v>
      </c>
      <c r="F316" s="27">
        <v>10.929582999999999</v>
      </c>
      <c r="G316" s="27">
        <v>9.0249999999999997E-2</v>
      </c>
      <c r="H316" s="26">
        <v>209</v>
      </c>
    </row>
    <row r="317" spans="1:8" x14ac:dyDescent="0.25">
      <c r="A317" s="26">
        <f t="shared" si="4"/>
        <v>313</v>
      </c>
      <c r="B317" s="27" t="s">
        <v>18</v>
      </c>
      <c r="C317" s="27" t="s">
        <v>36</v>
      </c>
      <c r="D317" s="27" t="s">
        <v>659</v>
      </c>
      <c r="E317" s="28" t="s">
        <v>2007</v>
      </c>
      <c r="F317" s="27">
        <v>10.748767000000001</v>
      </c>
      <c r="G317" s="27">
        <v>0.21513299999999999</v>
      </c>
      <c r="H317" s="26">
        <v>80</v>
      </c>
    </row>
    <row r="318" spans="1:8" x14ac:dyDescent="0.25">
      <c r="A318" s="26">
        <f t="shared" si="4"/>
        <v>314</v>
      </c>
      <c r="B318" s="27" t="s">
        <v>449</v>
      </c>
      <c r="C318" s="27" t="s">
        <v>459</v>
      </c>
      <c r="D318" s="27" t="s">
        <v>483</v>
      </c>
      <c r="E318" s="28" t="s">
        <v>2008</v>
      </c>
      <c r="F318" s="27">
        <v>6.6185169999999998</v>
      </c>
      <c r="G318" s="27">
        <v>0.84711700000000001</v>
      </c>
      <c r="H318" s="26">
        <v>426</v>
      </c>
    </row>
    <row r="319" spans="1:8" x14ac:dyDescent="0.25">
      <c r="A319" s="26">
        <f t="shared" si="4"/>
        <v>315</v>
      </c>
      <c r="B319" s="27" t="s">
        <v>18</v>
      </c>
      <c r="C319" s="27" t="s">
        <v>36</v>
      </c>
      <c r="D319" s="27" t="s">
        <v>824</v>
      </c>
      <c r="E319" s="28" t="s">
        <v>2009</v>
      </c>
      <c r="F319" s="27">
        <v>10.529966999999999</v>
      </c>
      <c r="G319" s="27">
        <v>0.197717</v>
      </c>
      <c r="H319" s="26">
        <v>511</v>
      </c>
    </row>
    <row r="320" spans="1:8" x14ac:dyDescent="0.25">
      <c r="A320" s="26">
        <f t="shared" si="4"/>
        <v>316</v>
      </c>
      <c r="B320" s="27" t="s">
        <v>154</v>
      </c>
      <c r="C320" s="27" t="s">
        <v>271</v>
      </c>
      <c r="D320" s="27" t="s">
        <v>293</v>
      </c>
      <c r="E320" s="28" t="s">
        <v>2010</v>
      </c>
      <c r="F320" s="27">
        <v>7.3416499999999996</v>
      </c>
      <c r="G320" s="27">
        <v>1.0263169999999999</v>
      </c>
      <c r="H320" s="26">
        <v>306</v>
      </c>
    </row>
    <row r="321" spans="1:8" x14ac:dyDescent="0.25">
      <c r="A321" s="26">
        <f t="shared" si="4"/>
        <v>317</v>
      </c>
      <c r="B321" s="27" t="s">
        <v>10</v>
      </c>
      <c r="C321" s="27" t="s">
        <v>617</v>
      </c>
      <c r="D321" s="27" t="s">
        <v>1583</v>
      </c>
      <c r="E321" s="28" t="s">
        <v>2011</v>
      </c>
      <c r="F321" s="27">
        <v>9.9221330000000005</v>
      </c>
      <c r="G321" s="27">
        <v>1.36005</v>
      </c>
      <c r="H321" s="26">
        <v>293</v>
      </c>
    </row>
    <row r="322" spans="1:8" x14ac:dyDescent="0.25">
      <c r="A322" s="26">
        <f t="shared" si="4"/>
        <v>318</v>
      </c>
      <c r="B322" s="27" t="s">
        <v>150</v>
      </c>
      <c r="C322" s="28" t="s">
        <v>195</v>
      </c>
      <c r="D322" s="27" t="s">
        <v>196</v>
      </c>
      <c r="E322" s="27" t="s">
        <v>2012</v>
      </c>
      <c r="F322" s="27">
        <v>8.0400829999999992</v>
      </c>
      <c r="G322" s="27">
        <v>0.86271699999999996</v>
      </c>
      <c r="H322" s="26">
        <v>399</v>
      </c>
    </row>
    <row r="323" spans="1:8" x14ac:dyDescent="0.25">
      <c r="A323" s="26">
        <f t="shared" si="4"/>
        <v>319</v>
      </c>
      <c r="B323" s="27" t="s">
        <v>18</v>
      </c>
      <c r="C323" s="27" t="s">
        <v>32</v>
      </c>
      <c r="D323" s="27" t="s">
        <v>536</v>
      </c>
      <c r="E323" s="28" t="s">
        <v>2013</v>
      </c>
      <c r="F323" s="27">
        <v>10.852017</v>
      </c>
      <c r="G323" s="27">
        <v>4.8500000000000001E-3</v>
      </c>
      <c r="H323" s="26">
        <v>270</v>
      </c>
    </row>
    <row r="324" spans="1:8" x14ac:dyDescent="0.25">
      <c r="A324" s="26">
        <f t="shared" si="4"/>
        <v>320</v>
      </c>
      <c r="B324" s="27" t="s">
        <v>10</v>
      </c>
      <c r="C324" s="27" t="s">
        <v>126</v>
      </c>
      <c r="D324" s="27" t="s">
        <v>924</v>
      </c>
      <c r="E324" s="28" t="s">
        <v>2014</v>
      </c>
      <c r="F324" s="27">
        <v>10.132683</v>
      </c>
      <c r="G324" s="27">
        <v>1.1196999999999999</v>
      </c>
      <c r="H324" s="26">
        <v>123</v>
      </c>
    </row>
    <row r="325" spans="1:8" x14ac:dyDescent="0.25">
      <c r="A325" s="26">
        <f t="shared" si="4"/>
        <v>321</v>
      </c>
      <c r="B325" s="27" t="s">
        <v>10</v>
      </c>
      <c r="C325" s="27" t="s">
        <v>126</v>
      </c>
      <c r="D325" s="27" t="s">
        <v>924</v>
      </c>
      <c r="E325" s="28" t="s">
        <v>2015</v>
      </c>
      <c r="F325" s="27">
        <v>10.128299999999999</v>
      </c>
      <c r="G325" s="27">
        <v>1.112533</v>
      </c>
      <c r="H325" s="26">
        <v>159</v>
      </c>
    </row>
    <row r="326" spans="1:8" x14ac:dyDescent="0.25">
      <c r="A326" s="26">
        <f t="shared" si="4"/>
        <v>322</v>
      </c>
      <c r="B326" s="27" t="s">
        <v>10</v>
      </c>
      <c r="C326" s="27" t="s">
        <v>617</v>
      </c>
      <c r="D326" s="27" t="s">
        <v>1583</v>
      </c>
      <c r="E326" s="28" t="s">
        <v>2016</v>
      </c>
      <c r="F326" s="27">
        <v>9.9288830000000008</v>
      </c>
      <c r="G326" s="27">
        <v>1.3368</v>
      </c>
      <c r="H326" s="26">
        <v>242</v>
      </c>
    </row>
    <row r="327" spans="1:8" x14ac:dyDescent="0.25">
      <c r="A327" s="26">
        <f t="shared" si="4"/>
        <v>323</v>
      </c>
      <c r="B327" s="27" t="s">
        <v>10</v>
      </c>
      <c r="C327" s="27" t="s">
        <v>126</v>
      </c>
      <c r="D327" s="27" t="s">
        <v>924</v>
      </c>
      <c r="E327" s="28" t="s">
        <v>2017</v>
      </c>
      <c r="F327" s="27">
        <v>10.118617</v>
      </c>
      <c r="G327" s="27">
        <v>1.0574669999999999</v>
      </c>
      <c r="H327" s="26">
        <v>288</v>
      </c>
    </row>
    <row r="328" spans="1:8" x14ac:dyDescent="0.25">
      <c r="A328" s="26">
        <f t="shared" ref="A328:A391" si="5">+A327+1</f>
        <v>324</v>
      </c>
      <c r="B328" s="27" t="s">
        <v>10</v>
      </c>
      <c r="C328" s="27" t="s">
        <v>24</v>
      </c>
      <c r="D328" s="27" t="s">
        <v>532</v>
      </c>
      <c r="E328" s="28" t="s">
        <v>2018</v>
      </c>
      <c r="F328" s="27">
        <v>9.2550500000000007</v>
      </c>
      <c r="G328" s="27">
        <v>0.54988300000000001</v>
      </c>
      <c r="H328" s="26">
        <v>362</v>
      </c>
    </row>
    <row r="329" spans="1:8" x14ac:dyDescent="0.25">
      <c r="A329" s="26">
        <f t="shared" si="5"/>
        <v>325</v>
      </c>
      <c r="B329" s="27" t="s">
        <v>18</v>
      </c>
      <c r="C329" s="27" t="s">
        <v>95</v>
      </c>
      <c r="D329" s="27" t="s">
        <v>96</v>
      </c>
      <c r="E329" s="28" t="s">
        <v>2019</v>
      </c>
      <c r="F329" s="27">
        <v>11.134033000000001</v>
      </c>
      <c r="G329" s="27">
        <v>-0.131217</v>
      </c>
      <c r="H329" s="26">
        <v>313</v>
      </c>
    </row>
    <row r="330" spans="1:8" x14ac:dyDescent="0.25">
      <c r="A330" s="26">
        <f t="shared" si="5"/>
        <v>326</v>
      </c>
      <c r="B330" s="27" t="s">
        <v>154</v>
      </c>
      <c r="C330" s="27" t="s">
        <v>260</v>
      </c>
      <c r="D330" s="27" t="s">
        <v>344</v>
      </c>
      <c r="E330" s="28" t="s">
        <v>2020</v>
      </c>
      <c r="F330" s="27">
        <v>7.9691169999999998</v>
      </c>
      <c r="G330" s="27">
        <v>0.96766700000000005</v>
      </c>
      <c r="H330" s="26">
        <v>129</v>
      </c>
    </row>
    <row r="331" spans="1:8" x14ac:dyDescent="0.25">
      <c r="A331" s="26">
        <f t="shared" si="5"/>
        <v>327</v>
      </c>
      <c r="B331" s="27" t="s">
        <v>10</v>
      </c>
      <c r="C331" s="27" t="s">
        <v>11</v>
      </c>
      <c r="D331" s="27" t="s">
        <v>1476</v>
      </c>
      <c r="E331" s="28" t="s">
        <v>2021</v>
      </c>
      <c r="F331" s="27">
        <v>9.7350670000000008</v>
      </c>
      <c r="G331" s="27">
        <v>0.59414999999999996</v>
      </c>
      <c r="H331" s="26">
        <v>331</v>
      </c>
    </row>
    <row r="332" spans="1:8" x14ac:dyDescent="0.25">
      <c r="A332" s="26">
        <f t="shared" si="5"/>
        <v>328</v>
      </c>
      <c r="B332" s="27" t="s">
        <v>10</v>
      </c>
      <c r="C332" s="27" t="s">
        <v>126</v>
      </c>
      <c r="D332" s="27" t="s">
        <v>958</v>
      </c>
      <c r="E332" s="28" t="s">
        <v>2022</v>
      </c>
      <c r="F332" s="27">
        <v>10.121867</v>
      </c>
      <c r="G332" s="27">
        <v>1.1325670000000001</v>
      </c>
      <c r="H332" s="26">
        <v>211</v>
      </c>
    </row>
    <row r="333" spans="1:8" x14ac:dyDescent="0.25">
      <c r="A333" s="26">
        <f t="shared" si="5"/>
        <v>329</v>
      </c>
      <c r="B333" s="27" t="s">
        <v>10</v>
      </c>
      <c r="C333" s="27" t="s">
        <v>126</v>
      </c>
      <c r="D333" s="27" t="s">
        <v>148</v>
      </c>
      <c r="E333" s="28" t="s">
        <v>2023</v>
      </c>
      <c r="F333" s="27">
        <v>10.231317000000001</v>
      </c>
      <c r="G333" s="27">
        <v>0.86051699999999998</v>
      </c>
      <c r="H333" s="26">
        <v>341</v>
      </c>
    </row>
    <row r="334" spans="1:8" x14ac:dyDescent="0.25">
      <c r="A334" s="26">
        <f t="shared" si="5"/>
        <v>330</v>
      </c>
      <c r="B334" s="27" t="s">
        <v>10</v>
      </c>
      <c r="C334" s="27" t="s">
        <v>126</v>
      </c>
      <c r="D334" s="27" t="s">
        <v>165</v>
      </c>
      <c r="E334" s="28" t="s">
        <v>2024</v>
      </c>
      <c r="F334" s="27">
        <v>9.8702000000000005</v>
      </c>
      <c r="G334" s="27">
        <v>0.69076700000000002</v>
      </c>
      <c r="H334" s="26">
        <v>262</v>
      </c>
    </row>
    <row r="335" spans="1:8" x14ac:dyDescent="0.25">
      <c r="A335" s="26">
        <f t="shared" si="5"/>
        <v>331</v>
      </c>
      <c r="B335" s="27" t="s">
        <v>10</v>
      </c>
      <c r="C335" s="27" t="s">
        <v>126</v>
      </c>
      <c r="D335" s="27" t="s">
        <v>924</v>
      </c>
      <c r="E335" s="28" t="s">
        <v>2025</v>
      </c>
      <c r="F335" s="27">
        <v>10.10615</v>
      </c>
      <c r="G335" s="27">
        <v>1.04925</v>
      </c>
      <c r="H335" s="26">
        <v>217</v>
      </c>
    </row>
    <row r="336" spans="1:8" x14ac:dyDescent="0.25">
      <c r="A336" s="26">
        <f t="shared" si="5"/>
        <v>332</v>
      </c>
      <c r="B336" s="27" t="s">
        <v>18</v>
      </c>
      <c r="C336" s="27" t="s">
        <v>32</v>
      </c>
      <c r="D336" s="27" t="s">
        <v>129</v>
      </c>
      <c r="E336" s="28" t="s">
        <v>2026</v>
      </c>
      <c r="F336" s="27">
        <v>10.753783</v>
      </c>
      <c r="G336" s="27">
        <v>0.219717</v>
      </c>
      <c r="H336" s="26">
        <v>600</v>
      </c>
    </row>
    <row r="337" spans="1:8" x14ac:dyDescent="0.25">
      <c r="A337" s="26">
        <f t="shared" si="5"/>
        <v>333</v>
      </c>
      <c r="B337" s="27" t="s">
        <v>18</v>
      </c>
      <c r="C337" s="27" t="s">
        <v>36</v>
      </c>
      <c r="D337" s="27" t="s">
        <v>933</v>
      </c>
      <c r="E337" s="28" t="s">
        <v>2027</v>
      </c>
      <c r="F337" s="27">
        <v>10.635899999999999</v>
      </c>
      <c r="G337" s="27">
        <v>0.32576699999999997</v>
      </c>
      <c r="H337" s="26">
        <v>320</v>
      </c>
    </row>
    <row r="338" spans="1:8" x14ac:dyDescent="0.25">
      <c r="A338" s="26">
        <f t="shared" si="5"/>
        <v>334</v>
      </c>
      <c r="B338" s="27" t="s">
        <v>150</v>
      </c>
      <c r="C338" s="27" t="s">
        <v>174</v>
      </c>
      <c r="D338" s="27" t="s">
        <v>946</v>
      </c>
      <c r="E338" s="28" t="s">
        <v>2028</v>
      </c>
      <c r="F338" s="27">
        <v>8.9243000000000006</v>
      </c>
      <c r="G338" s="27">
        <v>1.0938829999999999</v>
      </c>
      <c r="H338" s="26">
        <v>259</v>
      </c>
    </row>
    <row r="339" spans="1:8" x14ac:dyDescent="0.25">
      <c r="A339" s="26">
        <f t="shared" si="5"/>
        <v>335</v>
      </c>
      <c r="B339" s="27" t="s">
        <v>10</v>
      </c>
      <c r="C339" s="27" t="s">
        <v>126</v>
      </c>
      <c r="D339" s="27" t="s">
        <v>958</v>
      </c>
      <c r="E339" s="28" t="s">
        <v>2029</v>
      </c>
      <c r="F339" s="27">
        <v>10.031650000000001</v>
      </c>
      <c r="G339" s="27">
        <v>1.14205</v>
      </c>
      <c r="H339" s="26">
        <v>279</v>
      </c>
    </row>
    <row r="340" spans="1:8" x14ac:dyDescent="0.25">
      <c r="A340" s="26">
        <f t="shared" si="5"/>
        <v>336</v>
      </c>
      <c r="B340" s="27" t="s">
        <v>18</v>
      </c>
      <c r="C340" s="27" t="s">
        <v>32</v>
      </c>
      <c r="D340" s="27" t="s">
        <v>129</v>
      </c>
      <c r="E340" s="28" t="s">
        <v>2030</v>
      </c>
      <c r="F340" s="27">
        <v>10.800632999999999</v>
      </c>
      <c r="G340" s="27">
        <v>0.26095000000000002</v>
      </c>
      <c r="H340" s="26">
        <v>378</v>
      </c>
    </row>
    <row r="341" spans="1:8" x14ac:dyDescent="0.25">
      <c r="A341" s="26">
        <f t="shared" si="5"/>
        <v>337</v>
      </c>
      <c r="B341" s="27" t="s">
        <v>18</v>
      </c>
      <c r="C341" s="27" t="s">
        <v>32</v>
      </c>
      <c r="D341" s="27" t="s">
        <v>556</v>
      </c>
      <c r="E341" s="28" t="s">
        <v>2031</v>
      </c>
      <c r="F341" s="27">
        <v>10.900883</v>
      </c>
      <c r="G341" s="27">
        <v>0.25088300000000002</v>
      </c>
      <c r="H341" s="26">
        <v>499</v>
      </c>
    </row>
    <row r="342" spans="1:8" x14ac:dyDescent="0.25">
      <c r="A342" s="26">
        <f t="shared" si="5"/>
        <v>338</v>
      </c>
      <c r="B342" s="27" t="s">
        <v>18</v>
      </c>
      <c r="C342" s="27" t="s">
        <v>19</v>
      </c>
      <c r="D342" s="27" t="s">
        <v>29</v>
      </c>
      <c r="E342" s="28" t="s">
        <v>2032</v>
      </c>
      <c r="F342" s="27">
        <v>10.101000000000001</v>
      </c>
      <c r="G342" s="27">
        <v>0.64944999999999997</v>
      </c>
      <c r="H342" s="26">
        <v>484</v>
      </c>
    </row>
    <row r="343" spans="1:8" x14ac:dyDescent="0.25">
      <c r="A343" s="26">
        <f t="shared" si="5"/>
        <v>339</v>
      </c>
      <c r="B343" s="27" t="s">
        <v>150</v>
      </c>
      <c r="C343" s="28" t="s">
        <v>195</v>
      </c>
      <c r="D343" s="27" t="s">
        <v>359</v>
      </c>
      <c r="E343" s="27" t="s">
        <v>2033</v>
      </c>
      <c r="F343" s="27">
        <v>8.1265669999999997</v>
      </c>
      <c r="G343" s="27">
        <v>1.02915</v>
      </c>
      <c r="H343" s="26">
        <v>282</v>
      </c>
    </row>
    <row r="344" spans="1:8" x14ac:dyDescent="0.25">
      <c r="A344" s="26">
        <f t="shared" si="5"/>
        <v>340</v>
      </c>
      <c r="B344" s="27" t="s">
        <v>10</v>
      </c>
      <c r="C344" s="27" t="s">
        <v>126</v>
      </c>
      <c r="D344" s="27" t="s">
        <v>958</v>
      </c>
      <c r="E344" s="28" t="s">
        <v>2034</v>
      </c>
      <c r="F344" s="27">
        <v>10.092383</v>
      </c>
      <c r="G344" s="27">
        <v>1.1121669999999999</v>
      </c>
      <c r="H344" s="26">
        <v>356</v>
      </c>
    </row>
    <row r="345" spans="1:8" x14ac:dyDescent="0.25">
      <c r="A345" s="26">
        <f t="shared" si="5"/>
        <v>341</v>
      </c>
      <c r="B345" s="27" t="s">
        <v>18</v>
      </c>
      <c r="C345" s="27" t="s">
        <v>95</v>
      </c>
      <c r="D345" s="27" t="s">
        <v>523</v>
      </c>
      <c r="E345" s="28" t="s">
        <v>2035</v>
      </c>
      <c r="F345" s="27">
        <v>11.10145</v>
      </c>
      <c r="G345" s="27">
        <v>-0.10435</v>
      </c>
      <c r="H345" s="26">
        <v>191</v>
      </c>
    </row>
    <row r="346" spans="1:8" x14ac:dyDescent="0.25">
      <c r="A346" s="26">
        <f t="shared" si="5"/>
        <v>342</v>
      </c>
      <c r="B346" s="27" t="s">
        <v>18</v>
      </c>
      <c r="C346" s="27" t="s">
        <v>39</v>
      </c>
      <c r="D346" s="27" t="s">
        <v>120</v>
      </c>
      <c r="E346" s="28" t="s">
        <v>2036</v>
      </c>
      <c r="F346" s="27">
        <v>10.675383</v>
      </c>
      <c r="G346" s="27">
        <v>0.40023300000000001</v>
      </c>
      <c r="H346" s="26">
        <v>269</v>
      </c>
    </row>
    <row r="347" spans="1:8" x14ac:dyDescent="0.25">
      <c r="A347" s="26">
        <f t="shared" si="5"/>
        <v>343</v>
      </c>
      <c r="B347" s="27" t="s">
        <v>150</v>
      </c>
      <c r="C347" s="27" t="s">
        <v>151</v>
      </c>
      <c r="D347" s="27" t="s">
        <v>167</v>
      </c>
      <c r="E347" s="28" t="s">
        <v>2037</v>
      </c>
      <c r="F347" s="27">
        <v>8.518383</v>
      </c>
      <c r="G347" s="27">
        <v>1.2586999999999999</v>
      </c>
      <c r="H347" s="26">
        <v>464</v>
      </c>
    </row>
    <row r="348" spans="1:8" x14ac:dyDescent="0.25">
      <c r="A348" s="26">
        <f t="shared" si="5"/>
        <v>344</v>
      </c>
      <c r="B348" s="27" t="s">
        <v>150</v>
      </c>
      <c r="C348" s="28" t="s">
        <v>187</v>
      </c>
      <c r="D348" s="27" t="s">
        <v>534</v>
      </c>
      <c r="E348" s="27" t="s">
        <v>2038</v>
      </c>
      <c r="F348" s="27">
        <v>8.6079000000000008</v>
      </c>
      <c r="G348" s="27">
        <v>1.1160829999999999</v>
      </c>
      <c r="H348" s="26">
        <v>278</v>
      </c>
    </row>
    <row r="349" spans="1:8" x14ac:dyDescent="0.25">
      <c r="A349" s="26">
        <f t="shared" si="5"/>
        <v>345</v>
      </c>
      <c r="B349" s="27" t="s">
        <v>10</v>
      </c>
      <c r="C349" s="27" t="s">
        <v>24</v>
      </c>
      <c r="D349" s="27" t="s">
        <v>25</v>
      </c>
      <c r="E349" s="28" t="s">
        <v>2039</v>
      </c>
      <c r="F349" s="27">
        <v>9.5430170000000007</v>
      </c>
      <c r="G349" s="27">
        <v>0.81916699999999998</v>
      </c>
      <c r="H349" s="26">
        <v>320</v>
      </c>
    </row>
    <row r="350" spans="1:8" x14ac:dyDescent="0.25">
      <c r="A350" s="26">
        <f t="shared" si="5"/>
        <v>346</v>
      </c>
      <c r="B350" s="27" t="s">
        <v>10</v>
      </c>
      <c r="C350" s="27" t="s">
        <v>126</v>
      </c>
      <c r="D350" s="27" t="s">
        <v>958</v>
      </c>
      <c r="E350" s="28" t="s">
        <v>2040</v>
      </c>
      <c r="F350" s="27">
        <v>10.050883000000001</v>
      </c>
      <c r="G350" s="27">
        <v>1.132617</v>
      </c>
      <c r="H350" s="26">
        <v>412</v>
      </c>
    </row>
    <row r="351" spans="1:8" x14ac:dyDescent="0.25">
      <c r="A351" s="26">
        <f t="shared" si="5"/>
        <v>347</v>
      </c>
      <c r="B351" s="27" t="s">
        <v>10</v>
      </c>
      <c r="C351" s="27" t="s">
        <v>126</v>
      </c>
      <c r="D351" s="27" t="s">
        <v>958</v>
      </c>
      <c r="E351" s="28" t="s">
        <v>2041</v>
      </c>
      <c r="F351" s="27">
        <v>10.049200000000001</v>
      </c>
      <c r="G351" s="27">
        <v>1.12235</v>
      </c>
      <c r="H351" s="26">
        <v>253</v>
      </c>
    </row>
    <row r="352" spans="1:8" x14ac:dyDescent="0.25">
      <c r="A352" s="26">
        <f t="shared" si="5"/>
        <v>348</v>
      </c>
      <c r="B352" s="27" t="s">
        <v>10</v>
      </c>
      <c r="C352" s="27" t="s">
        <v>126</v>
      </c>
      <c r="D352" s="27" t="s">
        <v>1537</v>
      </c>
      <c r="E352" s="28" t="s">
        <v>2042</v>
      </c>
      <c r="F352" s="27">
        <v>10.033232999999999</v>
      </c>
      <c r="G352" s="27">
        <v>1.23305</v>
      </c>
      <c r="H352" s="26">
        <v>83</v>
      </c>
    </row>
    <row r="353" spans="1:8" x14ac:dyDescent="0.25">
      <c r="A353" s="26">
        <f t="shared" si="5"/>
        <v>349</v>
      </c>
      <c r="B353" s="27" t="s">
        <v>10</v>
      </c>
      <c r="C353" s="27" t="s">
        <v>126</v>
      </c>
      <c r="D353" s="27" t="s">
        <v>1537</v>
      </c>
      <c r="E353" s="28" t="s">
        <v>2043</v>
      </c>
      <c r="F353" s="27">
        <v>10.10595</v>
      </c>
      <c r="G353" s="27">
        <v>1.1523330000000001</v>
      </c>
      <c r="H353" s="26">
        <v>153</v>
      </c>
    </row>
    <row r="354" spans="1:8" x14ac:dyDescent="0.25">
      <c r="A354" s="26">
        <f t="shared" si="5"/>
        <v>350</v>
      </c>
      <c r="B354" s="27" t="s">
        <v>10</v>
      </c>
      <c r="C354" s="27" t="s">
        <v>126</v>
      </c>
      <c r="D354" s="27" t="s">
        <v>1537</v>
      </c>
      <c r="E354" s="28" t="s">
        <v>2044</v>
      </c>
      <c r="F354" s="27">
        <v>10.101533</v>
      </c>
      <c r="G354" s="27">
        <v>1.1448670000000001</v>
      </c>
      <c r="H354" s="26">
        <v>252</v>
      </c>
    </row>
    <row r="355" spans="1:8" x14ac:dyDescent="0.25">
      <c r="A355" s="26">
        <f t="shared" si="5"/>
        <v>351</v>
      </c>
      <c r="B355" s="27" t="s">
        <v>10</v>
      </c>
      <c r="C355" s="27" t="s">
        <v>617</v>
      </c>
      <c r="D355" s="27" t="s">
        <v>1583</v>
      </c>
      <c r="E355" s="28" t="s">
        <v>2045</v>
      </c>
      <c r="F355" s="27">
        <v>9.8846000000000007</v>
      </c>
      <c r="G355" s="27">
        <v>1.3256669999999999</v>
      </c>
      <c r="H355" s="26">
        <v>130</v>
      </c>
    </row>
    <row r="356" spans="1:8" x14ac:dyDescent="0.25">
      <c r="A356" s="26">
        <f t="shared" si="5"/>
        <v>352</v>
      </c>
      <c r="B356" s="27" t="s">
        <v>10</v>
      </c>
      <c r="C356" s="27" t="s">
        <v>11</v>
      </c>
      <c r="D356" s="27" t="s">
        <v>183</v>
      </c>
      <c r="E356" s="28" t="s">
        <v>2046</v>
      </c>
      <c r="F356" s="27">
        <v>9.8109330000000003</v>
      </c>
      <c r="G356" s="27">
        <v>0.80956700000000004</v>
      </c>
      <c r="H356" s="26">
        <v>462</v>
      </c>
    </row>
    <row r="357" spans="1:8" x14ac:dyDescent="0.25">
      <c r="A357" s="26">
        <f t="shared" si="5"/>
        <v>353</v>
      </c>
      <c r="B357" s="27" t="s">
        <v>10</v>
      </c>
      <c r="C357" s="27" t="s">
        <v>126</v>
      </c>
      <c r="D357" s="27" t="s">
        <v>958</v>
      </c>
      <c r="E357" s="28" t="s">
        <v>2047</v>
      </c>
      <c r="F357" s="27">
        <v>10.09165</v>
      </c>
      <c r="G357" s="27">
        <v>1.1096330000000001</v>
      </c>
      <c r="H357" s="26">
        <v>176</v>
      </c>
    </row>
    <row r="358" spans="1:8" x14ac:dyDescent="0.25">
      <c r="A358" s="26">
        <f t="shared" si="5"/>
        <v>354</v>
      </c>
      <c r="B358" s="27" t="s">
        <v>18</v>
      </c>
      <c r="C358" s="27" t="s">
        <v>39</v>
      </c>
      <c r="D358" s="27" t="s">
        <v>666</v>
      </c>
      <c r="E358" s="28" t="s">
        <v>2048</v>
      </c>
      <c r="F358" s="27">
        <v>10.944800000000001</v>
      </c>
      <c r="G358" s="27">
        <v>0.38140000000000002</v>
      </c>
      <c r="H358" s="26">
        <v>425</v>
      </c>
    </row>
    <row r="359" spans="1:8" x14ac:dyDescent="0.25">
      <c r="A359" s="26">
        <f t="shared" si="5"/>
        <v>355</v>
      </c>
      <c r="B359" s="27" t="s">
        <v>10</v>
      </c>
      <c r="C359" s="27" t="s">
        <v>126</v>
      </c>
      <c r="D359" s="27" t="s">
        <v>1537</v>
      </c>
      <c r="E359" s="28" t="s">
        <v>2049</v>
      </c>
      <c r="F359" s="27">
        <v>10.007033</v>
      </c>
      <c r="G359" s="27">
        <v>1.1393500000000001</v>
      </c>
      <c r="H359" s="26">
        <v>356</v>
      </c>
    </row>
    <row r="360" spans="1:8" x14ac:dyDescent="0.25">
      <c r="A360" s="26">
        <f t="shared" si="5"/>
        <v>356</v>
      </c>
      <c r="B360" s="27" t="s">
        <v>10</v>
      </c>
      <c r="C360" s="27" t="s">
        <v>126</v>
      </c>
      <c r="D360" s="27" t="s">
        <v>958</v>
      </c>
      <c r="E360" s="28" t="s">
        <v>2050</v>
      </c>
      <c r="F360" s="27">
        <v>10.0944</v>
      </c>
      <c r="G360" s="27">
        <v>1.123</v>
      </c>
      <c r="H360" s="26">
        <v>471</v>
      </c>
    </row>
    <row r="361" spans="1:8" x14ac:dyDescent="0.25">
      <c r="A361" s="26">
        <f t="shared" si="5"/>
        <v>357</v>
      </c>
      <c r="B361" s="27" t="s">
        <v>10</v>
      </c>
      <c r="C361" s="27" t="s">
        <v>126</v>
      </c>
      <c r="D361" s="27" t="s">
        <v>1537</v>
      </c>
      <c r="E361" s="28" t="s">
        <v>2051</v>
      </c>
      <c r="F361" s="27">
        <v>10.106667</v>
      </c>
      <c r="G361" s="27">
        <v>1.1588499999999999</v>
      </c>
      <c r="H361" s="26">
        <v>75</v>
      </c>
    </row>
    <row r="362" spans="1:8" x14ac:dyDescent="0.25">
      <c r="A362" s="26">
        <f t="shared" si="5"/>
        <v>358</v>
      </c>
      <c r="B362" s="27" t="s">
        <v>10</v>
      </c>
      <c r="C362" s="27" t="s">
        <v>24</v>
      </c>
      <c r="D362" s="27" t="s">
        <v>532</v>
      </c>
      <c r="E362" s="28" t="s">
        <v>2052</v>
      </c>
      <c r="F362" s="27">
        <v>9.3467169999999999</v>
      </c>
      <c r="G362" s="27">
        <v>0.55996699999999999</v>
      </c>
      <c r="H362" s="26">
        <v>177</v>
      </c>
    </row>
    <row r="363" spans="1:8" x14ac:dyDescent="0.25">
      <c r="A363" s="26">
        <f t="shared" si="5"/>
        <v>359</v>
      </c>
      <c r="B363" s="27" t="s">
        <v>10</v>
      </c>
      <c r="C363" s="27" t="s">
        <v>11</v>
      </c>
      <c r="D363" s="27" t="s">
        <v>54</v>
      </c>
      <c r="E363" s="28" t="s">
        <v>2053</v>
      </c>
      <c r="F363" s="27">
        <v>9.521217</v>
      </c>
      <c r="G363" s="27">
        <v>0.31706699999999999</v>
      </c>
      <c r="H363" s="26">
        <v>803</v>
      </c>
    </row>
    <row r="364" spans="1:8" x14ac:dyDescent="0.25">
      <c r="A364" s="26">
        <f t="shared" si="5"/>
        <v>360</v>
      </c>
      <c r="B364" s="27" t="s">
        <v>10</v>
      </c>
      <c r="C364" s="27" t="s">
        <v>11</v>
      </c>
      <c r="D364" s="27" t="s">
        <v>1472</v>
      </c>
      <c r="E364" s="28" t="s">
        <v>2054</v>
      </c>
      <c r="F364" s="27">
        <v>9.7944329999999997</v>
      </c>
      <c r="G364" s="27">
        <v>0.67749999999999999</v>
      </c>
      <c r="H364" s="26">
        <v>109</v>
      </c>
    </row>
    <row r="365" spans="1:8" x14ac:dyDescent="0.25">
      <c r="A365" s="26">
        <f t="shared" si="5"/>
        <v>361</v>
      </c>
      <c r="B365" s="27" t="s">
        <v>18</v>
      </c>
      <c r="C365" s="27" t="s">
        <v>39</v>
      </c>
      <c r="D365" s="27" t="s">
        <v>40</v>
      </c>
      <c r="E365" s="28" t="s">
        <v>2055</v>
      </c>
      <c r="F365" s="27">
        <v>10.920833</v>
      </c>
      <c r="G365" s="27">
        <v>0.822133</v>
      </c>
      <c r="H365" s="26">
        <v>346</v>
      </c>
    </row>
    <row r="366" spans="1:8" x14ac:dyDescent="0.25">
      <c r="A366" s="26">
        <f t="shared" si="5"/>
        <v>362</v>
      </c>
      <c r="B366" s="27" t="s">
        <v>18</v>
      </c>
      <c r="C366" s="27" t="s">
        <v>39</v>
      </c>
      <c r="D366" s="27" t="s">
        <v>40</v>
      </c>
      <c r="E366" s="28" t="s">
        <v>2056</v>
      </c>
      <c r="F366" s="27">
        <v>10.8872</v>
      </c>
      <c r="G366" s="27">
        <v>0.75866699999999998</v>
      </c>
      <c r="H366" s="26">
        <v>393</v>
      </c>
    </row>
    <row r="367" spans="1:8" x14ac:dyDescent="0.25">
      <c r="A367" s="26">
        <f t="shared" si="5"/>
        <v>363</v>
      </c>
      <c r="B367" s="27" t="s">
        <v>150</v>
      </c>
      <c r="C367" s="27" t="s">
        <v>174</v>
      </c>
      <c r="D367" s="27" t="s">
        <v>207</v>
      </c>
      <c r="E367" s="28" t="s">
        <v>2057</v>
      </c>
      <c r="F367" s="27">
        <v>8.7536170000000002</v>
      </c>
      <c r="G367" s="27">
        <v>1.2056169999999999</v>
      </c>
      <c r="H367" s="26">
        <v>825</v>
      </c>
    </row>
    <row r="368" spans="1:8" x14ac:dyDescent="0.25">
      <c r="A368" s="26">
        <f t="shared" si="5"/>
        <v>364</v>
      </c>
      <c r="B368" s="27" t="s">
        <v>154</v>
      </c>
      <c r="C368" s="27" t="s">
        <v>377</v>
      </c>
      <c r="D368" s="27" t="s">
        <v>383</v>
      </c>
      <c r="E368" s="28" t="s">
        <v>2058</v>
      </c>
      <c r="F368" s="27">
        <v>7.3095169999999996</v>
      </c>
      <c r="G368" s="27">
        <v>1.31365</v>
      </c>
      <c r="H368" s="26">
        <v>348</v>
      </c>
    </row>
    <row r="369" spans="1:8" x14ac:dyDescent="0.25">
      <c r="A369" s="26">
        <f t="shared" si="5"/>
        <v>365</v>
      </c>
      <c r="B369" s="27" t="s">
        <v>10</v>
      </c>
      <c r="C369" s="27" t="s">
        <v>244</v>
      </c>
      <c r="D369" s="27" t="s">
        <v>1542</v>
      </c>
      <c r="E369" s="28" t="s">
        <v>2059</v>
      </c>
      <c r="F369" s="27">
        <v>9.3205329999999993</v>
      </c>
      <c r="G369" s="27">
        <v>1.0757000000000001</v>
      </c>
      <c r="H369" s="26">
        <v>403</v>
      </c>
    </row>
    <row r="370" spans="1:8" x14ac:dyDescent="0.25">
      <c r="A370" s="26">
        <f t="shared" si="5"/>
        <v>366</v>
      </c>
      <c r="B370" s="27" t="s">
        <v>10</v>
      </c>
      <c r="C370" s="27" t="s">
        <v>11</v>
      </c>
      <c r="D370" s="27" t="s">
        <v>12</v>
      </c>
      <c r="E370" s="28" t="s">
        <v>2060</v>
      </c>
      <c r="F370" s="27">
        <v>9.5306499999999996</v>
      </c>
      <c r="G370" s="27">
        <v>0.50063299999999999</v>
      </c>
      <c r="H370" s="26">
        <v>329</v>
      </c>
    </row>
    <row r="371" spans="1:8" x14ac:dyDescent="0.25">
      <c r="A371" s="26">
        <f t="shared" si="5"/>
        <v>367</v>
      </c>
      <c r="B371" s="27" t="s">
        <v>18</v>
      </c>
      <c r="C371" s="27" t="s">
        <v>36</v>
      </c>
      <c r="D371" s="27" t="s">
        <v>2061</v>
      </c>
      <c r="E371" s="28" t="s">
        <v>2062</v>
      </c>
      <c r="F371" s="27">
        <v>10.58705</v>
      </c>
      <c r="G371" s="27">
        <v>5.8533000000000002E-2</v>
      </c>
      <c r="H371" s="26">
        <v>106</v>
      </c>
    </row>
    <row r="372" spans="1:8" x14ac:dyDescent="0.25">
      <c r="A372" s="26">
        <f t="shared" si="5"/>
        <v>368</v>
      </c>
      <c r="B372" s="27" t="s">
        <v>150</v>
      </c>
      <c r="C372" s="28" t="s">
        <v>187</v>
      </c>
      <c r="D372" s="27" t="s">
        <v>738</v>
      </c>
      <c r="E372" s="27" t="s">
        <v>2063</v>
      </c>
      <c r="F372" s="27">
        <v>8.7607169999999996</v>
      </c>
      <c r="G372" s="27">
        <v>0.94</v>
      </c>
      <c r="H372" s="26">
        <v>403</v>
      </c>
    </row>
    <row r="373" spans="1:8" x14ac:dyDescent="0.25">
      <c r="A373" s="26">
        <f t="shared" si="5"/>
        <v>369</v>
      </c>
      <c r="B373" s="27" t="s">
        <v>10</v>
      </c>
      <c r="C373" s="27" t="s">
        <v>190</v>
      </c>
      <c r="D373" s="27" t="s">
        <v>1064</v>
      </c>
      <c r="E373" s="28" t="s">
        <v>2064</v>
      </c>
      <c r="F373" s="27">
        <v>9.8330669999999998</v>
      </c>
      <c r="G373" s="27">
        <v>1.2072670000000001</v>
      </c>
      <c r="H373" s="26">
        <v>278</v>
      </c>
    </row>
    <row r="374" spans="1:8" x14ac:dyDescent="0.25">
      <c r="A374" s="26">
        <f t="shared" si="5"/>
        <v>370</v>
      </c>
      <c r="B374" s="27" t="s">
        <v>18</v>
      </c>
      <c r="C374" s="27" t="s">
        <v>36</v>
      </c>
      <c r="D374" s="27" t="s">
        <v>1320</v>
      </c>
      <c r="E374" s="28" t="s">
        <v>2065</v>
      </c>
      <c r="F374" s="27">
        <v>10.615449999999999</v>
      </c>
      <c r="G374" s="27">
        <v>0.13453300000000001</v>
      </c>
      <c r="H374" s="26">
        <v>187</v>
      </c>
    </row>
    <row r="375" spans="1:8" x14ac:dyDescent="0.25">
      <c r="A375" s="26">
        <f t="shared" si="5"/>
        <v>371</v>
      </c>
      <c r="B375" s="27" t="s">
        <v>18</v>
      </c>
      <c r="C375" s="27" t="s">
        <v>39</v>
      </c>
      <c r="D375" s="27" t="s">
        <v>666</v>
      </c>
      <c r="E375" s="28" t="s">
        <v>2066</v>
      </c>
      <c r="F375" s="27">
        <v>10.851732999999999</v>
      </c>
      <c r="G375" s="27">
        <v>0.43306699999999998</v>
      </c>
      <c r="H375" s="26">
        <v>599</v>
      </c>
    </row>
    <row r="376" spans="1:8" x14ac:dyDescent="0.25">
      <c r="A376" s="26">
        <f t="shared" si="5"/>
        <v>372</v>
      </c>
      <c r="B376" s="27" t="s">
        <v>18</v>
      </c>
      <c r="C376" s="27" t="s">
        <v>39</v>
      </c>
      <c r="D376" s="27" t="s">
        <v>40</v>
      </c>
      <c r="E376" s="28" t="s">
        <v>2067</v>
      </c>
      <c r="F376" s="27">
        <v>10.832983</v>
      </c>
      <c r="G376" s="27">
        <v>0.86403300000000005</v>
      </c>
      <c r="H376" s="26">
        <v>219</v>
      </c>
    </row>
    <row r="377" spans="1:8" x14ac:dyDescent="0.25">
      <c r="A377" s="26">
        <f t="shared" si="5"/>
        <v>373</v>
      </c>
      <c r="B377" s="27" t="s">
        <v>10</v>
      </c>
      <c r="C377" s="27" t="s">
        <v>11</v>
      </c>
      <c r="D377" s="27" t="s">
        <v>73</v>
      </c>
      <c r="E377" s="28" t="s">
        <v>2068</v>
      </c>
      <c r="F377" s="27">
        <v>9.8179169999999996</v>
      </c>
      <c r="G377" s="27">
        <v>0.43869999999999998</v>
      </c>
      <c r="H377" s="26">
        <v>125</v>
      </c>
    </row>
    <row r="378" spans="1:8" x14ac:dyDescent="0.25">
      <c r="A378" s="26">
        <f t="shared" si="5"/>
        <v>374</v>
      </c>
      <c r="B378" s="27" t="s">
        <v>150</v>
      </c>
      <c r="C378" s="28" t="s">
        <v>187</v>
      </c>
      <c r="D378" s="27" t="s">
        <v>539</v>
      </c>
      <c r="E378" s="27" t="s">
        <v>2069</v>
      </c>
      <c r="F378" s="27">
        <v>8.6798830000000002</v>
      </c>
      <c r="G378" s="27">
        <v>1.0749169999999999</v>
      </c>
      <c r="H378" s="26">
        <v>279</v>
      </c>
    </row>
    <row r="379" spans="1:8" x14ac:dyDescent="0.25">
      <c r="A379" s="26">
        <f t="shared" si="5"/>
        <v>375</v>
      </c>
      <c r="B379" s="27" t="s">
        <v>18</v>
      </c>
      <c r="C379" s="27" t="s">
        <v>19</v>
      </c>
      <c r="D379" s="27" t="s">
        <v>48</v>
      </c>
      <c r="E379" s="28" t="s">
        <v>2070</v>
      </c>
      <c r="F379" s="27">
        <v>10.082983</v>
      </c>
      <c r="G379" s="27">
        <v>0.39910000000000001</v>
      </c>
      <c r="H379" s="26">
        <v>356</v>
      </c>
    </row>
    <row r="380" spans="1:8" x14ac:dyDescent="0.25">
      <c r="A380" s="26">
        <f t="shared" si="5"/>
        <v>376</v>
      </c>
      <c r="B380" s="27" t="s">
        <v>10</v>
      </c>
      <c r="C380" s="27" t="s">
        <v>126</v>
      </c>
      <c r="D380" s="27" t="s">
        <v>148</v>
      </c>
      <c r="E380" s="28" t="s">
        <v>2071</v>
      </c>
      <c r="F380" s="27">
        <v>10.134600000000001</v>
      </c>
      <c r="G380" s="27">
        <v>0.96060000000000001</v>
      </c>
      <c r="H380" s="26">
        <v>158</v>
      </c>
    </row>
    <row r="381" spans="1:8" x14ac:dyDescent="0.25">
      <c r="A381" s="26">
        <f t="shared" si="5"/>
        <v>377</v>
      </c>
      <c r="B381" s="27" t="s">
        <v>10</v>
      </c>
      <c r="C381" s="27" t="s">
        <v>11</v>
      </c>
      <c r="D381" s="27" t="s">
        <v>1472</v>
      </c>
      <c r="E381" s="28" t="s">
        <v>2072</v>
      </c>
      <c r="F381" s="27">
        <v>9.7796000000000003</v>
      </c>
      <c r="G381" s="27">
        <v>0.62913300000000005</v>
      </c>
      <c r="H381" s="26">
        <v>169</v>
      </c>
    </row>
    <row r="382" spans="1:8" x14ac:dyDescent="0.25">
      <c r="A382" s="26">
        <f t="shared" si="5"/>
        <v>378</v>
      </c>
      <c r="B382" s="27" t="s">
        <v>10</v>
      </c>
      <c r="C382" s="27" t="s">
        <v>11</v>
      </c>
      <c r="D382" s="27" t="s">
        <v>54</v>
      </c>
      <c r="E382" s="28" t="s">
        <v>2073</v>
      </c>
      <c r="F382" s="27">
        <v>9.5525169999999999</v>
      </c>
      <c r="G382" s="27">
        <v>0.3377</v>
      </c>
      <c r="H382" s="26">
        <v>169</v>
      </c>
    </row>
    <row r="383" spans="1:8" x14ac:dyDescent="0.25">
      <c r="A383" s="26">
        <f t="shared" si="5"/>
        <v>379</v>
      </c>
      <c r="B383" s="27" t="s">
        <v>10</v>
      </c>
      <c r="C383" s="27" t="s">
        <v>11</v>
      </c>
      <c r="D383" s="27" t="s">
        <v>54</v>
      </c>
      <c r="E383" s="28" t="s">
        <v>2074</v>
      </c>
      <c r="F383" s="27">
        <v>9.5392670000000006</v>
      </c>
      <c r="G383" s="27">
        <v>0.34891699999999998</v>
      </c>
      <c r="H383" s="26">
        <v>520</v>
      </c>
    </row>
    <row r="384" spans="1:8" x14ac:dyDescent="0.25">
      <c r="A384" s="26">
        <f t="shared" si="5"/>
        <v>380</v>
      </c>
      <c r="B384" s="27" t="s">
        <v>10</v>
      </c>
      <c r="C384" s="27" t="s">
        <v>11</v>
      </c>
      <c r="D384" s="27" t="s">
        <v>50</v>
      </c>
      <c r="E384" s="28" t="s">
        <v>2075</v>
      </c>
      <c r="F384" s="27">
        <v>9.6920669999999998</v>
      </c>
      <c r="G384" s="27">
        <v>0.86381699999999995</v>
      </c>
      <c r="H384" s="26">
        <v>304</v>
      </c>
    </row>
    <row r="385" spans="1:8" x14ac:dyDescent="0.25">
      <c r="A385" s="26">
        <f t="shared" si="5"/>
        <v>381</v>
      </c>
      <c r="B385" s="27" t="s">
        <v>18</v>
      </c>
      <c r="C385" s="27" t="s">
        <v>19</v>
      </c>
      <c r="D385" s="27" t="s">
        <v>1869</v>
      </c>
      <c r="E385" s="28" t="s">
        <v>2076</v>
      </c>
      <c r="F385" s="27">
        <v>10.174817000000001</v>
      </c>
      <c r="G385" s="27">
        <v>0.51060000000000005</v>
      </c>
      <c r="H385" s="26">
        <v>129</v>
      </c>
    </row>
    <row r="386" spans="1:8" x14ac:dyDescent="0.25">
      <c r="A386" s="26">
        <f t="shared" si="5"/>
        <v>382</v>
      </c>
      <c r="B386" s="27" t="s">
        <v>10</v>
      </c>
      <c r="C386" s="27" t="s">
        <v>244</v>
      </c>
      <c r="D386" s="27" t="s">
        <v>902</v>
      </c>
      <c r="E386" s="28" t="s">
        <v>2077</v>
      </c>
      <c r="F386" s="27">
        <v>9.3435170000000003</v>
      </c>
      <c r="G386" s="27">
        <v>1.1959</v>
      </c>
      <c r="H386" s="26">
        <v>96</v>
      </c>
    </row>
    <row r="387" spans="1:8" x14ac:dyDescent="0.25">
      <c r="A387" s="26">
        <f t="shared" si="5"/>
        <v>383</v>
      </c>
      <c r="B387" s="27" t="s">
        <v>154</v>
      </c>
      <c r="C387" s="27" t="s">
        <v>377</v>
      </c>
      <c r="D387" s="27" t="s">
        <v>400</v>
      </c>
      <c r="E387" s="28" t="s">
        <v>2078</v>
      </c>
      <c r="F387" s="27">
        <v>7.4264669999999997</v>
      </c>
      <c r="G387" s="27">
        <v>1.613067</v>
      </c>
      <c r="H387" s="26">
        <v>352</v>
      </c>
    </row>
    <row r="388" spans="1:8" x14ac:dyDescent="0.25">
      <c r="A388" s="26">
        <f t="shared" si="5"/>
        <v>384</v>
      </c>
      <c r="B388" s="27" t="s">
        <v>154</v>
      </c>
      <c r="C388" s="27" t="s">
        <v>264</v>
      </c>
      <c r="D388" s="27" t="s">
        <v>364</v>
      </c>
      <c r="E388" s="28" t="s">
        <v>549</v>
      </c>
      <c r="F388" s="27">
        <v>7.4859999999999998</v>
      </c>
      <c r="G388" s="27">
        <v>0.61388299999999996</v>
      </c>
      <c r="H388" s="26">
        <v>384</v>
      </c>
    </row>
    <row r="389" spans="1:8" x14ac:dyDescent="0.25">
      <c r="A389" s="26">
        <f t="shared" si="5"/>
        <v>385</v>
      </c>
      <c r="B389" s="27" t="s">
        <v>18</v>
      </c>
      <c r="C389" s="27" t="s">
        <v>32</v>
      </c>
      <c r="D389" s="27" t="s">
        <v>556</v>
      </c>
      <c r="E389" s="28" t="s">
        <v>557</v>
      </c>
      <c r="F389" s="27">
        <v>10.955067</v>
      </c>
      <c r="G389" s="27">
        <v>0.26605000000000001</v>
      </c>
      <c r="H389" s="26">
        <v>532</v>
      </c>
    </row>
    <row r="390" spans="1:8" x14ac:dyDescent="0.25">
      <c r="A390" s="26">
        <f t="shared" si="5"/>
        <v>386</v>
      </c>
      <c r="B390" s="27" t="s">
        <v>18</v>
      </c>
      <c r="C390" s="27" t="s">
        <v>32</v>
      </c>
      <c r="D390" s="27" t="s">
        <v>556</v>
      </c>
      <c r="E390" s="28" t="s">
        <v>563</v>
      </c>
      <c r="F390" s="27">
        <v>10.96175</v>
      </c>
      <c r="G390" s="27">
        <v>0.26391700000000001</v>
      </c>
      <c r="H390" s="26">
        <v>387</v>
      </c>
    </row>
    <row r="391" spans="1:8" x14ac:dyDescent="0.25">
      <c r="A391" s="26">
        <f t="shared" si="5"/>
        <v>387</v>
      </c>
      <c r="B391" s="27" t="s">
        <v>449</v>
      </c>
      <c r="C391" s="27" t="s">
        <v>459</v>
      </c>
      <c r="D391" s="27" t="s">
        <v>570</v>
      </c>
      <c r="E391" s="28" t="s">
        <v>571</v>
      </c>
      <c r="F391" s="27">
        <v>6.448817</v>
      </c>
      <c r="G391" s="27">
        <v>0.81578300000000004</v>
      </c>
      <c r="H391" s="26">
        <v>1032</v>
      </c>
    </row>
    <row r="392" spans="1:8" x14ac:dyDescent="0.25">
      <c r="A392" s="26">
        <f t="shared" ref="A392:A455" si="6">+A391+1</f>
        <v>388</v>
      </c>
      <c r="B392" s="27" t="s">
        <v>154</v>
      </c>
      <c r="C392" s="27" t="s">
        <v>348</v>
      </c>
      <c r="D392" s="27" t="s">
        <v>1510</v>
      </c>
      <c r="E392" s="28" t="s">
        <v>2079</v>
      </c>
      <c r="F392" s="27">
        <v>7.0005670000000002</v>
      </c>
      <c r="G392" s="27">
        <v>0.86199999999999999</v>
      </c>
      <c r="H392" s="26">
        <v>2748</v>
      </c>
    </row>
    <row r="393" spans="1:8" x14ac:dyDescent="0.25">
      <c r="A393" s="26">
        <f t="shared" si="6"/>
        <v>389</v>
      </c>
      <c r="B393" s="27" t="s">
        <v>10</v>
      </c>
      <c r="C393" s="27" t="s">
        <v>567</v>
      </c>
      <c r="D393" s="27" t="s">
        <v>656</v>
      </c>
      <c r="E393" s="28" t="s">
        <v>2080</v>
      </c>
      <c r="F393" s="27">
        <v>9.6196000000000002</v>
      </c>
      <c r="G393" s="27">
        <v>1.162183</v>
      </c>
      <c r="H393" s="26">
        <v>323</v>
      </c>
    </row>
    <row r="394" spans="1:8" x14ac:dyDescent="0.25">
      <c r="A394" s="26">
        <f t="shared" si="6"/>
        <v>390</v>
      </c>
      <c r="B394" s="27" t="s">
        <v>18</v>
      </c>
      <c r="C394" s="27" t="s">
        <v>39</v>
      </c>
      <c r="D394" s="27" t="s">
        <v>1238</v>
      </c>
      <c r="E394" s="28" t="s">
        <v>2081</v>
      </c>
      <c r="F394" s="27">
        <v>10.976583</v>
      </c>
      <c r="G394" s="27">
        <v>0.57840000000000003</v>
      </c>
      <c r="H394" s="26">
        <v>99</v>
      </c>
    </row>
    <row r="395" spans="1:8" x14ac:dyDescent="0.25">
      <c r="A395" s="26">
        <f t="shared" si="6"/>
        <v>391</v>
      </c>
      <c r="B395" s="27" t="s">
        <v>18</v>
      </c>
      <c r="C395" s="27" t="s">
        <v>95</v>
      </c>
      <c r="D395" s="27" t="s">
        <v>1324</v>
      </c>
      <c r="E395" s="28" t="s">
        <v>2082</v>
      </c>
      <c r="F395" s="27">
        <v>11.043200000000001</v>
      </c>
      <c r="G395" s="27">
        <v>2.555E-2</v>
      </c>
      <c r="H395" s="26">
        <v>176</v>
      </c>
    </row>
    <row r="396" spans="1:8" x14ac:dyDescent="0.25">
      <c r="A396" s="26">
        <f t="shared" si="6"/>
        <v>392</v>
      </c>
      <c r="B396" s="27" t="s">
        <v>18</v>
      </c>
      <c r="C396" s="27" t="s">
        <v>32</v>
      </c>
      <c r="D396" s="27" t="s">
        <v>556</v>
      </c>
      <c r="E396" s="28" t="s">
        <v>2083</v>
      </c>
      <c r="F396" s="27">
        <v>10.958233</v>
      </c>
      <c r="G396" s="27">
        <v>0.25981700000000002</v>
      </c>
      <c r="H396" s="26">
        <v>105</v>
      </c>
    </row>
    <row r="397" spans="1:8" x14ac:dyDescent="0.25">
      <c r="A397" s="26">
        <f t="shared" si="6"/>
        <v>393</v>
      </c>
      <c r="B397" s="27" t="s">
        <v>18</v>
      </c>
      <c r="C397" s="27" t="s">
        <v>32</v>
      </c>
      <c r="D397" s="27" t="s">
        <v>556</v>
      </c>
      <c r="E397" s="28" t="s">
        <v>2084</v>
      </c>
      <c r="F397" s="27">
        <v>10.960233000000001</v>
      </c>
      <c r="G397" s="27">
        <v>0.25526700000000002</v>
      </c>
      <c r="H397" s="26">
        <v>483</v>
      </c>
    </row>
    <row r="398" spans="1:8" x14ac:dyDescent="0.25">
      <c r="A398" s="26">
        <f t="shared" si="6"/>
        <v>394</v>
      </c>
      <c r="B398" s="27" t="s">
        <v>18</v>
      </c>
      <c r="C398" s="27" t="s">
        <v>32</v>
      </c>
      <c r="D398" s="27" t="s">
        <v>556</v>
      </c>
      <c r="E398" s="28" t="s">
        <v>2085</v>
      </c>
      <c r="F398" s="27">
        <v>10.953867000000001</v>
      </c>
      <c r="G398" s="27">
        <v>0.25783299999999998</v>
      </c>
      <c r="H398" s="26">
        <v>249</v>
      </c>
    </row>
    <row r="399" spans="1:8" x14ac:dyDescent="0.25">
      <c r="A399" s="26">
        <f t="shared" si="6"/>
        <v>395</v>
      </c>
      <c r="B399" s="27" t="s">
        <v>18</v>
      </c>
      <c r="C399" s="27" t="s">
        <v>39</v>
      </c>
      <c r="D399" s="27" t="s">
        <v>139</v>
      </c>
      <c r="E399" s="28" t="s">
        <v>2086</v>
      </c>
      <c r="F399" s="27">
        <v>10.788517000000001</v>
      </c>
      <c r="G399" s="27">
        <v>0.85141699999999998</v>
      </c>
      <c r="H399" s="26">
        <v>94</v>
      </c>
    </row>
    <row r="400" spans="1:8" x14ac:dyDescent="0.25">
      <c r="A400" s="26">
        <f t="shared" si="6"/>
        <v>396</v>
      </c>
      <c r="B400" s="27" t="s">
        <v>18</v>
      </c>
      <c r="C400" s="27" t="s">
        <v>32</v>
      </c>
      <c r="D400" s="27" t="s">
        <v>129</v>
      </c>
      <c r="E400" s="28" t="s">
        <v>2087</v>
      </c>
      <c r="F400" s="27">
        <v>10.758566999999999</v>
      </c>
      <c r="G400" s="27">
        <v>0.32831700000000003</v>
      </c>
      <c r="H400" s="26">
        <v>295</v>
      </c>
    </row>
    <row r="401" spans="1:8" x14ac:dyDescent="0.25">
      <c r="A401" s="26">
        <f t="shared" si="6"/>
        <v>397</v>
      </c>
      <c r="B401" s="27" t="s">
        <v>18</v>
      </c>
      <c r="C401" s="27" t="s">
        <v>19</v>
      </c>
      <c r="D401" s="27" t="s">
        <v>646</v>
      </c>
      <c r="E401" s="28" t="s">
        <v>2088</v>
      </c>
      <c r="F401" s="27">
        <v>10.626467</v>
      </c>
      <c r="G401" s="27">
        <v>0.33515</v>
      </c>
      <c r="H401" s="26">
        <v>175</v>
      </c>
    </row>
    <row r="402" spans="1:8" x14ac:dyDescent="0.25">
      <c r="A402" s="26">
        <f t="shared" si="6"/>
        <v>398</v>
      </c>
      <c r="B402" s="27" t="s">
        <v>18</v>
      </c>
      <c r="C402" s="27" t="s">
        <v>36</v>
      </c>
      <c r="D402" s="27" t="s">
        <v>817</v>
      </c>
      <c r="E402" s="28" t="s">
        <v>2089</v>
      </c>
      <c r="F402" s="27">
        <v>10.679550000000001</v>
      </c>
      <c r="G402" s="27">
        <v>0.1925</v>
      </c>
      <c r="H402" s="26">
        <v>85</v>
      </c>
    </row>
    <row r="403" spans="1:8" x14ac:dyDescent="0.25">
      <c r="A403" s="26">
        <f t="shared" si="6"/>
        <v>399</v>
      </c>
      <c r="B403" s="27" t="s">
        <v>18</v>
      </c>
      <c r="C403" s="27" t="s">
        <v>36</v>
      </c>
      <c r="D403" s="27" t="s">
        <v>1320</v>
      </c>
      <c r="E403" s="28" t="s">
        <v>2090</v>
      </c>
      <c r="F403" s="27">
        <v>10.550516999999999</v>
      </c>
      <c r="G403" s="27">
        <v>0.10688300000000001</v>
      </c>
      <c r="H403" s="26">
        <v>307</v>
      </c>
    </row>
    <row r="404" spans="1:8" x14ac:dyDescent="0.25">
      <c r="A404" s="26">
        <f t="shared" si="6"/>
        <v>400</v>
      </c>
      <c r="B404" s="27" t="s">
        <v>18</v>
      </c>
      <c r="C404" s="27" t="s">
        <v>39</v>
      </c>
      <c r="D404" s="27" t="s">
        <v>139</v>
      </c>
      <c r="E404" s="28" t="s">
        <v>2091</v>
      </c>
      <c r="F404" s="27">
        <v>10.7096</v>
      </c>
      <c r="G404" s="27">
        <v>0.73985000000000001</v>
      </c>
      <c r="H404" s="26">
        <v>432</v>
      </c>
    </row>
    <row r="405" spans="1:8" x14ac:dyDescent="0.25">
      <c r="A405" s="26">
        <f t="shared" si="6"/>
        <v>401</v>
      </c>
      <c r="B405" s="27" t="s">
        <v>154</v>
      </c>
      <c r="C405" s="27" t="s">
        <v>271</v>
      </c>
      <c r="D405" s="27" t="s">
        <v>362</v>
      </c>
      <c r="E405" s="28" t="s">
        <v>2092</v>
      </c>
      <c r="F405" s="27">
        <v>7.4474330000000002</v>
      </c>
      <c r="G405" s="27">
        <v>1.103383</v>
      </c>
      <c r="H405" s="26">
        <v>176</v>
      </c>
    </row>
    <row r="406" spans="1:8" x14ac:dyDescent="0.25">
      <c r="A406" s="26">
        <f t="shared" si="6"/>
        <v>402</v>
      </c>
      <c r="B406" s="27" t="s">
        <v>154</v>
      </c>
      <c r="C406" s="27" t="s">
        <v>374</v>
      </c>
      <c r="D406" s="27" t="s">
        <v>489</v>
      </c>
      <c r="E406" s="28" t="s">
        <v>2093</v>
      </c>
      <c r="F406" s="27">
        <v>6.6144999999999996</v>
      </c>
      <c r="G406" s="27">
        <v>0.68151700000000004</v>
      </c>
      <c r="H406" s="26">
        <v>422</v>
      </c>
    </row>
    <row r="407" spans="1:8" x14ac:dyDescent="0.25">
      <c r="A407" s="26">
        <f t="shared" si="6"/>
        <v>403</v>
      </c>
      <c r="B407" s="27" t="s">
        <v>449</v>
      </c>
      <c r="C407" s="27" t="s">
        <v>459</v>
      </c>
      <c r="D407" s="27" t="s">
        <v>570</v>
      </c>
      <c r="E407" s="28" t="s">
        <v>2094</v>
      </c>
      <c r="F407" s="27">
        <v>6.5193329999999996</v>
      </c>
      <c r="G407" s="27">
        <v>0.83558299999999996</v>
      </c>
      <c r="H407" s="26">
        <v>403</v>
      </c>
    </row>
    <row r="408" spans="1:8" x14ac:dyDescent="0.25">
      <c r="A408" s="26">
        <f t="shared" si="6"/>
        <v>404</v>
      </c>
      <c r="B408" s="27" t="s">
        <v>154</v>
      </c>
      <c r="C408" s="27" t="s">
        <v>260</v>
      </c>
      <c r="D408" s="27" t="s">
        <v>344</v>
      </c>
      <c r="E408" s="28" t="s">
        <v>2095</v>
      </c>
      <c r="F408" s="27">
        <v>7.9663170000000001</v>
      </c>
      <c r="G408" s="27">
        <v>0.98124999999999996</v>
      </c>
      <c r="H408" s="26">
        <v>792</v>
      </c>
    </row>
    <row r="409" spans="1:8" x14ac:dyDescent="0.25">
      <c r="A409" s="26">
        <f t="shared" si="6"/>
        <v>405</v>
      </c>
      <c r="B409" s="27" t="s">
        <v>150</v>
      </c>
      <c r="C409" s="28" t="s">
        <v>195</v>
      </c>
      <c r="D409" s="27" t="s">
        <v>196</v>
      </c>
      <c r="E409" s="27" t="s">
        <v>2096</v>
      </c>
      <c r="F409" s="27">
        <v>8.0093999999999994</v>
      </c>
      <c r="G409" s="27">
        <v>1.016583</v>
      </c>
      <c r="H409" s="26">
        <v>450</v>
      </c>
    </row>
    <row r="410" spans="1:8" x14ac:dyDescent="0.25">
      <c r="A410" s="26">
        <f t="shared" si="6"/>
        <v>406</v>
      </c>
      <c r="B410" s="27" t="s">
        <v>154</v>
      </c>
      <c r="C410" s="27" t="s">
        <v>374</v>
      </c>
      <c r="D410" s="27" t="s">
        <v>1491</v>
      </c>
      <c r="E410" s="28" t="s">
        <v>2097</v>
      </c>
      <c r="F410" s="27">
        <v>6.6119669999999999</v>
      </c>
      <c r="G410" s="27">
        <v>0.79268300000000003</v>
      </c>
      <c r="H410" s="26">
        <v>378</v>
      </c>
    </row>
    <row r="411" spans="1:8" x14ac:dyDescent="0.25">
      <c r="A411" s="26">
        <f t="shared" si="6"/>
        <v>407</v>
      </c>
      <c r="B411" s="27" t="s">
        <v>18</v>
      </c>
      <c r="C411" s="27" t="s">
        <v>39</v>
      </c>
      <c r="D411" s="27" t="s">
        <v>40</v>
      </c>
      <c r="E411" s="28" t="s">
        <v>2098</v>
      </c>
      <c r="F411" s="27">
        <v>10.9396</v>
      </c>
      <c r="G411" s="27">
        <v>0.88771699999999998</v>
      </c>
      <c r="H411" s="26">
        <v>157</v>
      </c>
    </row>
    <row r="412" spans="1:8" x14ac:dyDescent="0.25">
      <c r="A412" s="26">
        <f t="shared" si="6"/>
        <v>408</v>
      </c>
      <c r="B412" s="27" t="s">
        <v>10</v>
      </c>
      <c r="C412" s="27" t="s">
        <v>617</v>
      </c>
      <c r="D412" s="27" t="s">
        <v>2099</v>
      </c>
      <c r="E412" s="28" t="s">
        <v>2100</v>
      </c>
      <c r="F412" s="27">
        <v>9.8336000000000006</v>
      </c>
      <c r="G412" s="27">
        <v>1.33965</v>
      </c>
      <c r="H412" s="26">
        <v>107</v>
      </c>
    </row>
    <row r="413" spans="1:8" x14ac:dyDescent="0.25">
      <c r="A413" s="26">
        <f t="shared" si="6"/>
        <v>409</v>
      </c>
      <c r="B413" s="27" t="s">
        <v>150</v>
      </c>
      <c r="C413" s="28" t="s">
        <v>187</v>
      </c>
      <c r="D413" s="27" t="s">
        <v>842</v>
      </c>
      <c r="E413" s="27" t="s">
        <v>2101</v>
      </c>
      <c r="F413" s="27">
        <v>8.473217</v>
      </c>
      <c r="G413" s="27">
        <v>1.06145</v>
      </c>
      <c r="H413" s="26">
        <v>194</v>
      </c>
    </row>
    <row r="414" spans="1:8" x14ac:dyDescent="0.25">
      <c r="A414" s="26">
        <f t="shared" si="6"/>
        <v>410</v>
      </c>
      <c r="B414" s="27" t="s">
        <v>150</v>
      </c>
      <c r="C414" s="28" t="s">
        <v>187</v>
      </c>
      <c r="D414" s="27" t="s">
        <v>2102</v>
      </c>
      <c r="E414" s="27" t="s">
        <v>2103</v>
      </c>
      <c r="F414" s="27">
        <v>8.4770500000000002</v>
      </c>
      <c r="G414" s="27">
        <v>1.0418829999999999</v>
      </c>
      <c r="H414" s="26">
        <v>206</v>
      </c>
    </row>
    <row r="415" spans="1:8" x14ac:dyDescent="0.25">
      <c r="A415" s="26">
        <f t="shared" si="6"/>
        <v>411</v>
      </c>
      <c r="B415" s="27" t="s">
        <v>150</v>
      </c>
      <c r="C415" s="28" t="s">
        <v>187</v>
      </c>
      <c r="D415" s="27" t="s">
        <v>2102</v>
      </c>
      <c r="E415" s="27" t="s">
        <v>2104</v>
      </c>
      <c r="F415" s="27">
        <v>8.4741999999999997</v>
      </c>
      <c r="G415" s="27">
        <v>1.063283</v>
      </c>
      <c r="H415" s="26">
        <v>175</v>
      </c>
    </row>
    <row r="416" spans="1:8" x14ac:dyDescent="0.25">
      <c r="A416" s="26">
        <f t="shared" si="6"/>
        <v>412</v>
      </c>
      <c r="B416" s="27" t="s">
        <v>150</v>
      </c>
      <c r="C416" s="28" t="s">
        <v>195</v>
      </c>
      <c r="D416" s="27" t="s">
        <v>196</v>
      </c>
      <c r="E416" s="27" t="s">
        <v>2105</v>
      </c>
      <c r="F416" s="27">
        <v>7.9780499999999996</v>
      </c>
      <c r="G416" s="27">
        <v>1.0026999999999999</v>
      </c>
      <c r="H416" s="26">
        <v>328</v>
      </c>
    </row>
    <row r="417" spans="1:8" x14ac:dyDescent="0.25">
      <c r="A417" s="26">
        <f t="shared" si="6"/>
        <v>413</v>
      </c>
      <c r="B417" s="27" t="s">
        <v>150</v>
      </c>
      <c r="C417" s="28" t="s">
        <v>187</v>
      </c>
      <c r="D417" s="27" t="s">
        <v>539</v>
      </c>
      <c r="E417" s="27" t="s">
        <v>2106</v>
      </c>
      <c r="F417" s="27">
        <v>8.6692499999999999</v>
      </c>
      <c r="G417" s="27">
        <v>1.1469</v>
      </c>
      <c r="H417" s="26">
        <v>105</v>
      </c>
    </row>
    <row r="418" spans="1:8" x14ac:dyDescent="0.25">
      <c r="A418" s="26">
        <f t="shared" si="6"/>
        <v>414</v>
      </c>
      <c r="B418" s="27" t="s">
        <v>150</v>
      </c>
      <c r="C418" s="28" t="s">
        <v>187</v>
      </c>
      <c r="D418" s="27" t="s">
        <v>539</v>
      </c>
      <c r="E418" s="27" t="s">
        <v>2107</v>
      </c>
      <c r="F418" s="27">
        <v>8.6578499999999998</v>
      </c>
      <c r="G418" s="27">
        <v>1.1575500000000001</v>
      </c>
      <c r="H418" s="26">
        <v>462</v>
      </c>
    </row>
    <row r="419" spans="1:8" x14ac:dyDescent="0.25">
      <c r="A419" s="26">
        <f t="shared" si="6"/>
        <v>415</v>
      </c>
      <c r="B419" s="27" t="s">
        <v>150</v>
      </c>
      <c r="C419" s="28" t="s">
        <v>187</v>
      </c>
      <c r="D419" s="27" t="s">
        <v>539</v>
      </c>
      <c r="E419" s="27" t="s">
        <v>2108</v>
      </c>
      <c r="F419" s="27">
        <v>8.6658670000000004</v>
      </c>
      <c r="G419" s="27">
        <v>1.2112830000000001</v>
      </c>
      <c r="H419" s="26">
        <v>155</v>
      </c>
    </row>
    <row r="420" spans="1:8" x14ac:dyDescent="0.25">
      <c r="A420" s="26">
        <f t="shared" si="6"/>
        <v>416</v>
      </c>
      <c r="B420" s="27" t="s">
        <v>150</v>
      </c>
      <c r="C420" s="28" t="s">
        <v>187</v>
      </c>
      <c r="D420" s="27" t="s">
        <v>738</v>
      </c>
      <c r="E420" s="27" t="s">
        <v>2109</v>
      </c>
      <c r="F420" s="27">
        <v>8.7451000000000008</v>
      </c>
      <c r="G420" s="27">
        <v>0.98336699999999999</v>
      </c>
      <c r="H420" s="26">
        <v>185</v>
      </c>
    </row>
    <row r="421" spans="1:8" x14ac:dyDescent="0.25">
      <c r="A421" s="26">
        <f t="shared" si="6"/>
        <v>417</v>
      </c>
      <c r="B421" s="27" t="s">
        <v>18</v>
      </c>
      <c r="C421" s="27" t="s">
        <v>36</v>
      </c>
      <c r="D421" s="27" t="s">
        <v>2110</v>
      </c>
      <c r="E421" s="28" t="s">
        <v>2111</v>
      </c>
      <c r="F421" s="27">
        <v>10.637667</v>
      </c>
      <c r="G421" s="27">
        <v>2.265E-2</v>
      </c>
      <c r="H421" s="26">
        <v>248</v>
      </c>
    </row>
    <row r="422" spans="1:8" x14ac:dyDescent="0.25">
      <c r="A422" s="26">
        <f t="shared" si="6"/>
        <v>418</v>
      </c>
      <c r="B422" s="27" t="s">
        <v>10</v>
      </c>
      <c r="C422" s="27" t="s">
        <v>244</v>
      </c>
      <c r="D422" s="27" t="s">
        <v>890</v>
      </c>
      <c r="E422" s="28" t="s">
        <v>2112</v>
      </c>
      <c r="F422" s="27">
        <v>9.4284330000000001</v>
      </c>
      <c r="G422" s="27">
        <v>1.2552000000000001</v>
      </c>
      <c r="H422" s="26">
        <v>163</v>
      </c>
    </row>
    <row r="423" spans="1:8" x14ac:dyDescent="0.25">
      <c r="A423" s="26">
        <f t="shared" si="6"/>
        <v>419</v>
      </c>
      <c r="B423" s="27" t="s">
        <v>150</v>
      </c>
      <c r="C423" s="27" t="s">
        <v>174</v>
      </c>
      <c r="D423" s="27" t="s">
        <v>207</v>
      </c>
      <c r="E423" s="28" t="s">
        <v>2113</v>
      </c>
      <c r="F423" s="27">
        <v>8.8464670000000005</v>
      </c>
      <c r="G423" s="27">
        <v>1.187667</v>
      </c>
      <c r="H423" s="26">
        <v>267</v>
      </c>
    </row>
    <row r="424" spans="1:8" x14ac:dyDescent="0.25">
      <c r="A424" s="26">
        <f t="shared" si="6"/>
        <v>420</v>
      </c>
      <c r="B424" s="27" t="s">
        <v>150</v>
      </c>
      <c r="C424" s="28" t="s">
        <v>162</v>
      </c>
      <c r="D424" s="27" t="s">
        <v>193</v>
      </c>
      <c r="E424" s="27" t="s">
        <v>2114</v>
      </c>
      <c r="F424" s="27">
        <v>8.65395</v>
      </c>
      <c r="G424" s="27">
        <v>0.49195</v>
      </c>
      <c r="H424" s="26">
        <v>441</v>
      </c>
    </row>
    <row r="425" spans="1:8" x14ac:dyDescent="0.25">
      <c r="A425" s="26">
        <f t="shared" si="6"/>
        <v>421</v>
      </c>
      <c r="B425" s="27" t="s">
        <v>10</v>
      </c>
      <c r="C425" s="27" t="s">
        <v>24</v>
      </c>
      <c r="D425" s="27" t="s">
        <v>24</v>
      </c>
      <c r="E425" s="28" t="s">
        <v>2115</v>
      </c>
      <c r="F425" s="27">
        <v>9.3578170000000007</v>
      </c>
      <c r="G425" s="27">
        <v>0.86628300000000003</v>
      </c>
      <c r="H425" s="26">
        <v>446</v>
      </c>
    </row>
    <row r="426" spans="1:8" x14ac:dyDescent="0.25">
      <c r="A426" s="26">
        <f t="shared" si="6"/>
        <v>422</v>
      </c>
      <c r="B426" s="27" t="s">
        <v>18</v>
      </c>
      <c r="C426" s="27" t="s">
        <v>39</v>
      </c>
      <c r="D426" s="27" t="s">
        <v>1238</v>
      </c>
      <c r="E426" s="28" t="s">
        <v>2116</v>
      </c>
      <c r="F426" s="27">
        <v>10.915133000000001</v>
      </c>
      <c r="G426" s="27">
        <v>0.57431699999999997</v>
      </c>
      <c r="H426" s="26">
        <v>143</v>
      </c>
    </row>
    <row r="427" spans="1:8" x14ac:dyDescent="0.25">
      <c r="A427" s="26">
        <f t="shared" si="6"/>
        <v>423</v>
      </c>
      <c r="B427" s="27" t="s">
        <v>10</v>
      </c>
      <c r="C427" s="27" t="s">
        <v>126</v>
      </c>
      <c r="D427" s="27" t="s">
        <v>1537</v>
      </c>
      <c r="E427" s="28" t="s">
        <v>2117</v>
      </c>
      <c r="F427" s="27">
        <v>10.112117</v>
      </c>
      <c r="G427" s="27">
        <v>1.143483</v>
      </c>
      <c r="H427" s="26">
        <v>58</v>
      </c>
    </row>
    <row r="428" spans="1:8" x14ac:dyDescent="0.25">
      <c r="A428" s="26">
        <f t="shared" si="6"/>
        <v>424</v>
      </c>
      <c r="B428" s="27" t="s">
        <v>10</v>
      </c>
      <c r="C428" s="27" t="s">
        <v>126</v>
      </c>
      <c r="D428" s="27" t="s">
        <v>958</v>
      </c>
      <c r="E428" s="28" t="s">
        <v>2118</v>
      </c>
      <c r="F428" s="27">
        <v>10.099283</v>
      </c>
      <c r="G428" s="27">
        <v>1.1286499999999999</v>
      </c>
      <c r="H428" s="26">
        <v>333</v>
      </c>
    </row>
    <row r="429" spans="1:8" x14ac:dyDescent="0.25">
      <c r="A429" s="26">
        <f t="shared" si="6"/>
        <v>425</v>
      </c>
      <c r="B429" s="27" t="s">
        <v>18</v>
      </c>
      <c r="C429" s="27" t="s">
        <v>36</v>
      </c>
      <c r="D429" s="27" t="s">
        <v>817</v>
      </c>
      <c r="E429" s="28" t="s">
        <v>2119</v>
      </c>
      <c r="F429" s="27">
        <v>10.6107</v>
      </c>
      <c r="G429" s="27">
        <v>0.15343300000000001</v>
      </c>
      <c r="H429" s="26">
        <v>360</v>
      </c>
    </row>
    <row r="430" spans="1:8" x14ac:dyDescent="0.25">
      <c r="A430" s="26">
        <f t="shared" si="6"/>
        <v>426</v>
      </c>
      <c r="B430" s="27" t="s">
        <v>18</v>
      </c>
      <c r="C430" s="27" t="s">
        <v>36</v>
      </c>
      <c r="D430" s="27" t="s">
        <v>817</v>
      </c>
      <c r="E430" s="28" t="s">
        <v>2120</v>
      </c>
      <c r="F430" s="27">
        <v>10.638249999999999</v>
      </c>
      <c r="G430" s="27">
        <v>0.169817</v>
      </c>
      <c r="H430" s="26">
        <v>278</v>
      </c>
    </row>
    <row r="431" spans="1:8" x14ac:dyDescent="0.25">
      <c r="A431" s="26">
        <f t="shared" si="6"/>
        <v>427</v>
      </c>
      <c r="B431" s="27" t="s">
        <v>18</v>
      </c>
      <c r="C431" s="27" t="s">
        <v>32</v>
      </c>
      <c r="D431" s="27" t="s">
        <v>564</v>
      </c>
      <c r="E431" s="28" t="s">
        <v>2121</v>
      </c>
      <c r="F431" s="27">
        <v>10.916683000000001</v>
      </c>
      <c r="G431" s="27">
        <v>6.2850000000000003E-2</v>
      </c>
      <c r="H431" s="26">
        <v>551</v>
      </c>
    </row>
    <row r="432" spans="1:8" x14ac:dyDescent="0.25">
      <c r="A432" s="26">
        <f t="shared" si="6"/>
        <v>428</v>
      </c>
      <c r="B432" s="27" t="s">
        <v>154</v>
      </c>
      <c r="C432" s="27" t="s">
        <v>377</v>
      </c>
      <c r="D432" s="27" t="s">
        <v>521</v>
      </c>
      <c r="E432" s="28" t="s">
        <v>2122</v>
      </c>
      <c r="F432" s="27">
        <v>7.6964670000000002</v>
      </c>
      <c r="G432" s="27">
        <v>1.1233169999999999</v>
      </c>
      <c r="H432" s="26">
        <v>363</v>
      </c>
    </row>
    <row r="433" spans="1:8" x14ac:dyDescent="0.25">
      <c r="A433" s="26">
        <f t="shared" si="6"/>
        <v>429</v>
      </c>
      <c r="B433" s="27" t="s">
        <v>154</v>
      </c>
      <c r="C433" s="27" t="s">
        <v>423</v>
      </c>
      <c r="D433" s="27" t="s">
        <v>1023</v>
      </c>
      <c r="E433" s="28" t="s">
        <v>2123</v>
      </c>
      <c r="F433" s="27">
        <v>6.7762500000000001</v>
      </c>
      <c r="G433" s="27">
        <v>0.63733300000000004</v>
      </c>
      <c r="H433" s="26">
        <v>212</v>
      </c>
    </row>
    <row r="434" spans="1:8" x14ac:dyDescent="0.25">
      <c r="A434" s="26">
        <f t="shared" si="6"/>
        <v>430</v>
      </c>
      <c r="B434" s="27" t="s">
        <v>154</v>
      </c>
      <c r="C434" s="27" t="s">
        <v>271</v>
      </c>
      <c r="D434" s="27" t="s">
        <v>320</v>
      </c>
      <c r="E434" s="28" t="s">
        <v>2124</v>
      </c>
      <c r="F434" s="27">
        <v>7.4291999999999998</v>
      </c>
      <c r="G434" s="27">
        <v>1.129983</v>
      </c>
      <c r="H434" s="26">
        <v>114</v>
      </c>
    </row>
    <row r="435" spans="1:8" x14ac:dyDescent="0.25">
      <c r="A435" s="26">
        <f t="shared" si="6"/>
        <v>431</v>
      </c>
      <c r="B435" s="27" t="s">
        <v>150</v>
      </c>
      <c r="C435" s="28" t="s">
        <v>187</v>
      </c>
      <c r="D435" s="27" t="s">
        <v>187</v>
      </c>
      <c r="E435" s="27" t="s">
        <v>2125</v>
      </c>
      <c r="F435" s="27">
        <v>8.6388999999999996</v>
      </c>
      <c r="G435" s="27">
        <v>0.94421699999999997</v>
      </c>
      <c r="H435" s="26">
        <v>481</v>
      </c>
    </row>
    <row r="436" spans="1:8" x14ac:dyDescent="0.25">
      <c r="A436" s="26">
        <f t="shared" si="6"/>
        <v>432</v>
      </c>
      <c r="B436" s="27" t="s">
        <v>154</v>
      </c>
      <c r="C436" s="27" t="s">
        <v>374</v>
      </c>
      <c r="D436" s="27" t="s">
        <v>464</v>
      </c>
      <c r="E436" s="28" t="s">
        <v>2126</v>
      </c>
      <c r="F436" s="27">
        <v>6.8510499999999999</v>
      </c>
      <c r="G436" s="27">
        <v>0.82586700000000002</v>
      </c>
      <c r="H436" s="26">
        <v>438</v>
      </c>
    </row>
    <row r="437" spans="1:8" x14ac:dyDescent="0.25">
      <c r="A437" s="26">
        <f t="shared" si="6"/>
        <v>433</v>
      </c>
      <c r="B437" s="27" t="s">
        <v>10</v>
      </c>
      <c r="C437" s="27" t="s">
        <v>24</v>
      </c>
      <c r="D437" s="27" t="s">
        <v>25</v>
      </c>
      <c r="E437" s="28" t="s">
        <v>2127</v>
      </c>
      <c r="F437" s="27">
        <v>9.5168169999999996</v>
      </c>
      <c r="G437" s="27">
        <v>0.77944999999999998</v>
      </c>
      <c r="H437" s="26">
        <v>317</v>
      </c>
    </row>
    <row r="438" spans="1:8" x14ac:dyDescent="0.25">
      <c r="A438" s="26">
        <f t="shared" si="6"/>
        <v>434</v>
      </c>
      <c r="B438" s="27" t="s">
        <v>18</v>
      </c>
      <c r="C438" s="27" t="s">
        <v>19</v>
      </c>
      <c r="D438" s="27" t="s">
        <v>46</v>
      </c>
      <c r="E438" s="28" t="s">
        <v>2128</v>
      </c>
      <c r="F438" s="27">
        <v>10.624167</v>
      </c>
      <c r="G438" s="27">
        <v>0.45486700000000002</v>
      </c>
      <c r="H438" s="26">
        <v>280</v>
      </c>
    </row>
    <row r="439" spans="1:8" x14ac:dyDescent="0.25">
      <c r="A439" s="26">
        <f t="shared" si="6"/>
        <v>435</v>
      </c>
      <c r="B439" s="27" t="s">
        <v>150</v>
      </c>
      <c r="C439" s="28" t="s">
        <v>162</v>
      </c>
      <c r="D439" s="27" t="s">
        <v>193</v>
      </c>
      <c r="E439" s="27" t="s">
        <v>2129</v>
      </c>
      <c r="F439" s="27">
        <v>8.6623330000000003</v>
      </c>
      <c r="G439" s="27">
        <v>0.513567</v>
      </c>
      <c r="H439" s="26">
        <v>134</v>
      </c>
    </row>
    <row r="440" spans="1:8" x14ac:dyDescent="0.25">
      <c r="A440" s="26">
        <f t="shared" si="6"/>
        <v>436</v>
      </c>
      <c r="B440" s="27" t="s">
        <v>18</v>
      </c>
      <c r="C440" s="27" t="s">
        <v>19</v>
      </c>
      <c r="D440" s="27" t="s">
        <v>628</v>
      </c>
      <c r="E440" s="28" t="s">
        <v>2130</v>
      </c>
      <c r="F440" s="27">
        <v>9.9040999999999997</v>
      </c>
      <c r="G440" s="27">
        <v>0.66513299999999997</v>
      </c>
      <c r="H440" s="26">
        <v>427</v>
      </c>
    </row>
    <row r="441" spans="1:8" x14ac:dyDescent="0.25">
      <c r="A441" s="26">
        <f t="shared" si="6"/>
        <v>437</v>
      </c>
      <c r="B441" s="27" t="s">
        <v>154</v>
      </c>
      <c r="C441" s="27" t="s">
        <v>377</v>
      </c>
      <c r="D441" s="27" t="s">
        <v>383</v>
      </c>
      <c r="E441" s="28" t="s">
        <v>2131</v>
      </c>
      <c r="F441" s="27">
        <v>7.2636000000000003</v>
      </c>
      <c r="G441" s="27">
        <v>1.0720000000000001</v>
      </c>
      <c r="H441" s="26">
        <v>475</v>
      </c>
    </row>
    <row r="442" spans="1:8" x14ac:dyDescent="0.25">
      <c r="A442" s="26">
        <f t="shared" si="6"/>
        <v>438</v>
      </c>
      <c r="B442" s="27" t="s">
        <v>154</v>
      </c>
      <c r="C442" s="27" t="s">
        <v>348</v>
      </c>
      <c r="D442" s="27" t="s">
        <v>610</v>
      </c>
      <c r="E442" s="28" t="s">
        <v>2132</v>
      </c>
      <c r="F442" s="27">
        <v>7.1913330000000002</v>
      </c>
      <c r="G442" s="27">
        <v>0.91021700000000005</v>
      </c>
      <c r="H442" s="26">
        <v>774</v>
      </c>
    </row>
    <row r="443" spans="1:8" x14ac:dyDescent="0.25">
      <c r="A443" s="26">
        <f t="shared" si="6"/>
        <v>439</v>
      </c>
      <c r="B443" s="27" t="s">
        <v>154</v>
      </c>
      <c r="C443" s="27" t="s">
        <v>260</v>
      </c>
      <c r="D443" s="27" t="s">
        <v>297</v>
      </c>
      <c r="E443" s="28" t="s">
        <v>2133</v>
      </c>
      <c r="F443" s="27">
        <v>7.7871329999999999</v>
      </c>
      <c r="G443" s="27">
        <v>0.74919999999999998</v>
      </c>
      <c r="H443" s="26">
        <v>232</v>
      </c>
    </row>
    <row r="444" spans="1:8" x14ac:dyDescent="0.25">
      <c r="A444" s="26">
        <f t="shared" si="6"/>
        <v>440</v>
      </c>
      <c r="B444" s="27" t="s">
        <v>10</v>
      </c>
      <c r="C444" s="27" t="s">
        <v>24</v>
      </c>
      <c r="D444" s="27" t="s">
        <v>543</v>
      </c>
      <c r="E444" s="28" t="s">
        <v>2134</v>
      </c>
      <c r="F444" s="27">
        <v>9.4446499999999993</v>
      </c>
      <c r="G444" s="27">
        <v>0.62605</v>
      </c>
      <c r="H444" s="26">
        <v>595</v>
      </c>
    </row>
    <row r="445" spans="1:8" x14ac:dyDescent="0.25">
      <c r="A445" s="26">
        <f t="shared" si="6"/>
        <v>441</v>
      </c>
      <c r="B445" s="27" t="s">
        <v>18</v>
      </c>
      <c r="C445" s="27" t="s">
        <v>19</v>
      </c>
      <c r="D445" s="27" t="s">
        <v>67</v>
      </c>
      <c r="E445" s="28" t="s">
        <v>2135</v>
      </c>
      <c r="F445" s="27">
        <v>10.453533</v>
      </c>
      <c r="G445" s="27">
        <v>0.50063299999999999</v>
      </c>
      <c r="H445" s="26">
        <v>98</v>
      </c>
    </row>
    <row r="446" spans="1:8" x14ac:dyDescent="0.25">
      <c r="A446" s="26">
        <f t="shared" si="6"/>
        <v>442</v>
      </c>
      <c r="B446" s="27" t="s">
        <v>154</v>
      </c>
      <c r="C446" s="27" t="s">
        <v>377</v>
      </c>
      <c r="D446" s="27" t="s">
        <v>521</v>
      </c>
      <c r="E446" s="28" t="s">
        <v>2136</v>
      </c>
      <c r="F446" s="27">
        <v>7.680733</v>
      </c>
      <c r="G446" s="27">
        <v>1.1471830000000001</v>
      </c>
      <c r="H446" s="26">
        <v>411</v>
      </c>
    </row>
    <row r="447" spans="1:8" x14ac:dyDescent="0.25">
      <c r="A447" s="26">
        <f t="shared" si="6"/>
        <v>443</v>
      </c>
      <c r="B447" s="27" t="s">
        <v>18</v>
      </c>
      <c r="C447" s="27" t="s">
        <v>32</v>
      </c>
      <c r="D447" s="27" t="s">
        <v>564</v>
      </c>
      <c r="E447" s="28" t="s">
        <v>88</v>
      </c>
      <c r="F447" s="27">
        <v>10.9284</v>
      </c>
      <c r="G447" s="27">
        <v>7.1182999999999996E-2</v>
      </c>
      <c r="H447" s="26">
        <v>140</v>
      </c>
    </row>
    <row r="448" spans="1:8" x14ac:dyDescent="0.25">
      <c r="A448" s="26">
        <f t="shared" si="6"/>
        <v>444</v>
      </c>
      <c r="B448" s="27" t="s">
        <v>18</v>
      </c>
      <c r="C448" s="27" t="s">
        <v>95</v>
      </c>
      <c r="D448" s="27" t="s">
        <v>1324</v>
      </c>
      <c r="E448" s="28" t="s">
        <v>2137</v>
      </c>
      <c r="F448" s="27">
        <v>11.0199</v>
      </c>
      <c r="G448" s="27">
        <v>3.7866999999999998E-2</v>
      </c>
      <c r="H448" s="26">
        <v>476</v>
      </c>
    </row>
    <row r="449" spans="1:8" x14ac:dyDescent="0.25">
      <c r="A449" s="26">
        <f t="shared" si="6"/>
        <v>445</v>
      </c>
      <c r="B449" s="27" t="s">
        <v>18</v>
      </c>
      <c r="C449" s="27" t="s">
        <v>95</v>
      </c>
      <c r="D449" s="27" t="s">
        <v>1324</v>
      </c>
      <c r="E449" s="28" t="s">
        <v>2138</v>
      </c>
      <c r="F449" s="27">
        <v>11.033716999999999</v>
      </c>
      <c r="G449" s="27">
        <v>2.775E-2</v>
      </c>
      <c r="H449" s="26">
        <v>73</v>
      </c>
    </row>
    <row r="450" spans="1:8" x14ac:dyDescent="0.25">
      <c r="A450" s="26">
        <f t="shared" si="6"/>
        <v>446</v>
      </c>
      <c r="B450" s="27" t="s">
        <v>150</v>
      </c>
      <c r="C450" s="28" t="s">
        <v>195</v>
      </c>
      <c r="D450" s="27" t="s">
        <v>530</v>
      </c>
      <c r="E450" s="27" t="s">
        <v>2139</v>
      </c>
      <c r="F450" s="27">
        <v>8.1231670000000005</v>
      </c>
      <c r="G450" s="27">
        <v>1.2045330000000001</v>
      </c>
      <c r="H450" s="26">
        <v>338</v>
      </c>
    </row>
    <row r="451" spans="1:8" x14ac:dyDescent="0.25">
      <c r="A451" s="26">
        <f t="shared" si="6"/>
        <v>447</v>
      </c>
      <c r="B451" s="27" t="s">
        <v>18</v>
      </c>
      <c r="C451" s="27" t="s">
        <v>32</v>
      </c>
      <c r="D451" s="27" t="s">
        <v>898</v>
      </c>
      <c r="E451" s="28" t="s">
        <v>2140</v>
      </c>
      <c r="F451" s="27">
        <v>10.924867000000001</v>
      </c>
      <c r="G451" s="27">
        <v>0.126883</v>
      </c>
      <c r="H451" s="26">
        <v>554</v>
      </c>
    </row>
    <row r="452" spans="1:8" x14ac:dyDescent="0.25">
      <c r="A452" s="26">
        <f t="shared" si="6"/>
        <v>448</v>
      </c>
      <c r="B452" s="27" t="s">
        <v>18</v>
      </c>
      <c r="C452" s="27" t="s">
        <v>39</v>
      </c>
      <c r="D452" s="27" t="s">
        <v>40</v>
      </c>
      <c r="E452" s="28" t="s">
        <v>2141</v>
      </c>
      <c r="F452" s="27">
        <v>10.861682999999999</v>
      </c>
      <c r="G452" s="27">
        <v>0.86365000000000003</v>
      </c>
      <c r="H452" s="26">
        <v>151</v>
      </c>
    </row>
    <row r="453" spans="1:8" x14ac:dyDescent="0.25">
      <c r="A453" s="26">
        <f t="shared" si="6"/>
        <v>449</v>
      </c>
      <c r="B453" s="27" t="s">
        <v>154</v>
      </c>
      <c r="C453" s="27" t="s">
        <v>271</v>
      </c>
      <c r="D453" s="27" t="s">
        <v>339</v>
      </c>
      <c r="E453" s="28" t="s">
        <v>2142</v>
      </c>
      <c r="F453" s="27">
        <v>7.6316329999999999</v>
      </c>
      <c r="G453" s="27">
        <v>0.96791700000000003</v>
      </c>
      <c r="H453" s="26">
        <v>382</v>
      </c>
    </row>
    <row r="454" spans="1:8" x14ac:dyDescent="0.25">
      <c r="A454" s="26">
        <f t="shared" si="6"/>
        <v>450</v>
      </c>
      <c r="B454" s="27" t="s">
        <v>150</v>
      </c>
      <c r="C454" s="28" t="s">
        <v>162</v>
      </c>
      <c r="D454" s="27" t="s">
        <v>193</v>
      </c>
      <c r="E454" s="27" t="s">
        <v>2143</v>
      </c>
      <c r="F454" s="27">
        <v>8.6660830000000004</v>
      </c>
      <c r="G454" s="27">
        <v>0.56021699999999996</v>
      </c>
      <c r="H454" s="26">
        <v>151</v>
      </c>
    </row>
    <row r="455" spans="1:8" x14ac:dyDescent="0.25">
      <c r="A455" s="26">
        <f t="shared" si="6"/>
        <v>451</v>
      </c>
      <c r="B455" s="27" t="s">
        <v>18</v>
      </c>
      <c r="C455" s="27" t="s">
        <v>19</v>
      </c>
      <c r="D455" s="27" t="s">
        <v>1869</v>
      </c>
      <c r="E455" s="28" t="s">
        <v>2144</v>
      </c>
      <c r="F455" s="27">
        <v>10.124917</v>
      </c>
      <c r="G455" s="27">
        <v>0.53795000000000004</v>
      </c>
      <c r="H455" s="26">
        <v>130</v>
      </c>
    </row>
    <row r="456" spans="1:8" x14ac:dyDescent="0.25">
      <c r="A456" s="26">
        <f t="shared" ref="A456:A519" si="7">+A455+1</f>
        <v>452</v>
      </c>
      <c r="B456" s="27" t="s">
        <v>18</v>
      </c>
      <c r="C456" s="27" t="s">
        <v>39</v>
      </c>
      <c r="D456" s="27" t="s">
        <v>666</v>
      </c>
      <c r="E456" s="28" t="s">
        <v>2145</v>
      </c>
      <c r="F456" s="27">
        <v>10.9062</v>
      </c>
      <c r="G456" s="27">
        <v>0.40815000000000001</v>
      </c>
      <c r="H456" s="26">
        <v>553</v>
      </c>
    </row>
    <row r="457" spans="1:8" x14ac:dyDescent="0.25">
      <c r="A457" s="26">
        <f t="shared" si="7"/>
        <v>453</v>
      </c>
      <c r="B457" s="27" t="s">
        <v>18</v>
      </c>
      <c r="C457" s="27" t="s">
        <v>36</v>
      </c>
      <c r="D457" s="27" t="s">
        <v>63</v>
      </c>
      <c r="E457" s="28" t="s">
        <v>2146</v>
      </c>
      <c r="F457" s="27">
        <v>10.733883000000001</v>
      </c>
      <c r="G457" s="27">
        <v>-7.3670000000000003E-3</v>
      </c>
      <c r="H457" s="26">
        <v>354</v>
      </c>
    </row>
    <row r="458" spans="1:8" x14ac:dyDescent="0.25">
      <c r="A458" s="26">
        <f t="shared" si="7"/>
        <v>454</v>
      </c>
      <c r="B458" s="27" t="s">
        <v>10</v>
      </c>
      <c r="C458" s="27" t="s">
        <v>11</v>
      </c>
      <c r="D458" s="27" t="s">
        <v>54</v>
      </c>
      <c r="E458" s="28" t="s">
        <v>2147</v>
      </c>
      <c r="F458" s="27">
        <v>9.5063169999999992</v>
      </c>
      <c r="G458" s="27">
        <v>0.38581700000000002</v>
      </c>
      <c r="H458" s="26">
        <v>137</v>
      </c>
    </row>
    <row r="459" spans="1:8" x14ac:dyDescent="0.25">
      <c r="A459" s="26">
        <f t="shared" si="7"/>
        <v>455</v>
      </c>
      <c r="B459" s="27" t="s">
        <v>18</v>
      </c>
      <c r="C459" s="27" t="s">
        <v>32</v>
      </c>
      <c r="D459" s="27" t="s">
        <v>898</v>
      </c>
      <c r="E459" s="28" t="s">
        <v>2148</v>
      </c>
      <c r="F459" s="27">
        <v>10.940683</v>
      </c>
      <c r="G459" s="27">
        <v>0.13689999999999999</v>
      </c>
      <c r="H459" s="26">
        <v>490</v>
      </c>
    </row>
    <row r="460" spans="1:8" x14ac:dyDescent="0.25">
      <c r="A460" s="26">
        <f t="shared" si="7"/>
        <v>456</v>
      </c>
      <c r="B460" s="27" t="s">
        <v>18</v>
      </c>
      <c r="C460" s="27" t="s">
        <v>19</v>
      </c>
      <c r="D460" s="27" t="s">
        <v>48</v>
      </c>
      <c r="E460" s="28" t="s">
        <v>2149</v>
      </c>
      <c r="F460" s="27">
        <v>10.012083000000001</v>
      </c>
      <c r="G460" s="27">
        <v>0.44536700000000001</v>
      </c>
      <c r="H460" s="26">
        <v>361</v>
      </c>
    </row>
    <row r="461" spans="1:8" x14ac:dyDescent="0.25">
      <c r="A461" s="26">
        <f t="shared" si="7"/>
        <v>457</v>
      </c>
      <c r="B461" s="27" t="s">
        <v>18</v>
      </c>
      <c r="C461" s="27" t="s">
        <v>32</v>
      </c>
      <c r="D461" s="27" t="s">
        <v>564</v>
      </c>
      <c r="E461" s="28" t="s">
        <v>2150</v>
      </c>
      <c r="F461" s="27">
        <v>10.918383</v>
      </c>
      <c r="G461" s="27">
        <v>2.7E-2</v>
      </c>
      <c r="H461" s="26">
        <v>424</v>
      </c>
    </row>
    <row r="462" spans="1:8" x14ac:dyDescent="0.25">
      <c r="A462" s="26">
        <f t="shared" si="7"/>
        <v>458</v>
      </c>
      <c r="B462" s="27" t="s">
        <v>18</v>
      </c>
      <c r="C462" s="27" t="s">
        <v>36</v>
      </c>
      <c r="D462" s="27" t="s">
        <v>850</v>
      </c>
      <c r="E462" s="28" t="s">
        <v>2151</v>
      </c>
      <c r="F462" s="27">
        <v>10.696267000000001</v>
      </c>
      <c r="G462" s="27">
        <v>0.15049999999999999</v>
      </c>
      <c r="H462" s="26">
        <v>114</v>
      </c>
    </row>
    <row r="463" spans="1:8" x14ac:dyDescent="0.25">
      <c r="A463" s="26">
        <f t="shared" si="7"/>
        <v>459</v>
      </c>
      <c r="B463" s="27" t="s">
        <v>18</v>
      </c>
      <c r="C463" s="27" t="s">
        <v>32</v>
      </c>
      <c r="D463" s="27" t="s">
        <v>556</v>
      </c>
      <c r="E463" s="28" t="s">
        <v>2152</v>
      </c>
      <c r="F463" s="27">
        <v>10.963167</v>
      </c>
      <c r="G463" s="27">
        <v>0.247167</v>
      </c>
      <c r="H463" s="26">
        <v>453</v>
      </c>
    </row>
    <row r="464" spans="1:8" x14ac:dyDescent="0.25">
      <c r="A464" s="26">
        <f t="shared" si="7"/>
        <v>460</v>
      </c>
      <c r="B464" s="27" t="s">
        <v>18</v>
      </c>
      <c r="C464" s="27" t="s">
        <v>32</v>
      </c>
      <c r="D464" s="27" t="s">
        <v>819</v>
      </c>
      <c r="E464" s="28" t="s">
        <v>2153</v>
      </c>
      <c r="F464" s="27">
        <v>10.846482999999999</v>
      </c>
      <c r="G464" s="27">
        <v>0.133883</v>
      </c>
      <c r="H464" s="26">
        <v>157</v>
      </c>
    </row>
    <row r="465" spans="1:8" x14ac:dyDescent="0.25">
      <c r="A465" s="26">
        <f t="shared" si="7"/>
        <v>461</v>
      </c>
      <c r="B465" s="27" t="s">
        <v>18</v>
      </c>
      <c r="C465" s="27" t="s">
        <v>19</v>
      </c>
      <c r="D465" s="27" t="s">
        <v>43</v>
      </c>
      <c r="E465" s="28" t="s">
        <v>2154</v>
      </c>
      <c r="F465" s="27">
        <v>10.4115</v>
      </c>
      <c r="G465" s="27">
        <v>0.61614999999999998</v>
      </c>
      <c r="H465" s="26">
        <v>134</v>
      </c>
    </row>
    <row r="466" spans="1:8" x14ac:dyDescent="0.25">
      <c r="A466" s="26">
        <f t="shared" si="7"/>
        <v>462</v>
      </c>
      <c r="B466" s="27" t="s">
        <v>10</v>
      </c>
      <c r="C466" s="27" t="s">
        <v>11</v>
      </c>
      <c r="D466" s="27" t="s">
        <v>58</v>
      </c>
      <c r="E466" s="28" t="s">
        <v>2155</v>
      </c>
      <c r="F466" s="27">
        <v>9.6335499999999996</v>
      </c>
      <c r="G466" s="27">
        <v>0.58716699999999999</v>
      </c>
      <c r="H466" s="26">
        <v>332</v>
      </c>
    </row>
    <row r="467" spans="1:8" x14ac:dyDescent="0.25">
      <c r="A467" s="26">
        <f t="shared" si="7"/>
        <v>463</v>
      </c>
      <c r="B467" s="27" t="s">
        <v>18</v>
      </c>
      <c r="C467" s="27" t="s">
        <v>36</v>
      </c>
      <c r="D467" s="27" t="s">
        <v>1320</v>
      </c>
      <c r="E467" s="28" t="s">
        <v>2156</v>
      </c>
      <c r="F467" s="27">
        <v>10.555383000000001</v>
      </c>
      <c r="G467" s="27">
        <v>8.5199999999999998E-2</v>
      </c>
      <c r="H467" s="26">
        <v>157</v>
      </c>
    </row>
    <row r="468" spans="1:8" x14ac:dyDescent="0.25">
      <c r="A468" s="26">
        <f t="shared" si="7"/>
        <v>464</v>
      </c>
      <c r="B468" s="27" t="s">
        <v>10</v>
      </c>
      <c r="C468" s="27" t="s">
        <v>11</v>
      </c>
      <c r="D468" s="27" t="s">
        <v>58</v>
      </c>
      <c r="E468" s="28" t="s">
        <v>2157</v>
      </c>
      <c r="F468" s="27">
        <v>9.6416330000000006</v>
      </c>
      <c r="G468" s="27">
        <v>0.64458300000000002</v>
      </c>
      <c r="H468" s="26">
        <v>429</v>
      </c>
    </row>
    <row r="469" spans="1:8" x14ac:dyDescent="0.25">
      <c r="A469" s="26">
        <f t="shared" si="7"/>
        <v>465</v>
      </c>
      <c r="B469" s="27" t="s">
        <v>18</v>
      </c>
      <c r="C469" s="27" t="s">
        <v>19</v>
      </c>
      <c r="D469" s="27" t="s">
        <v>628</v>
      </c>
      <c r="E469" s="28" t="s">
        <v>2158</v>
      </c>
      <c r="F469" s="27">
        <v>10.002732999999999</v>
      </c>
      <c r="G469" s="27">
        <v>0.53101699999999996</v>
      </c>
      <c r="H469" s="26">
        <v>158</v>
      </c>
    </row>
    <row r="470" spans="1:8" x14ac:dyDescent="0.25">
      <c r="A470" s="26">
        <f t="shared" si="7"/>
        <v>466</v>
      </c>
      <c r="B470" s="27" t="s">
        <v>18</v>
      </c>
      <c r="C470" s="27" t="s">
        <v>19</v>
      </c>
      <c r="D470" s="27" t="s">
        <v>646</v>
      </c>
      <c r="E470" s="28" t="s">
        <v>2159</v>
      </c>
      <c r="F470" s="27">
        <v>10.584899999999999</v>
      </c>
      <c r="G470" s="27">
        <v>0.30191699999999999</v>
      </c>
      <c r="H470" s="26">
        <v>181</v>
      </c>
    </row>
    <row r="471" spans="1:8" x14ac:dyDescent="0.25">
      <c r="A471" s="26">
        <f t="shared" si="7"/>
        <v>467</v>
      </c>
      <c r="B471" s="27" t="s">
        <v>18</v>
      </c>
      <c r="C471" s="27" t="s">
        <v>32</v>
      </c>
      <c r="D471" s="27" t="s">
        <v>536</v>
      </c>
      <c r="E471" s="28" t="s">
        <v>2160</v>
      </c>
      <c r="F471" s="27">
        <v>10.819483</v>
      </c>
      <c r="G471" s="27">
        <v>1.7649999999999999E-2</v>
      </c>
      <c r="H471" s="26">
        <v>303</v>
      </c>
    </row>
    <row r="472" spans="1:8" x14ac:dyDescent="0.25">
      <c r="A472" s="26">
        <f t="shared" si="7"/>
        <v>468</v>
      </c>
      <c r="B472" s="27" t="s">
        <v>18</v>
      </c>
      <c r="C472" s="27" t="s">
        <v>39</v>
      </c>
      <c r="D472" s="27" t="s">
        <v>40</v>
      </c>
      <c r="E472" s="28" t="s">
        <v>2161</v>
      </c>
      <c r="F472" s="27">
        <v>10.830266999999999</v>
      </c>
      <c r="G472" s="27">
        <v>0.79254999999999998</v>
      </c>
      <c r="H472" s="26">
        <v>215</v>
      </c>
    </row>
    <row r="473" spans="1:8" x14ac:dyDescent="0.25">
      <c r="A473" s="26">
        <f t="shared" si="7"/>
        <v>469</v>
      </c>
      <c r="B473" s="27" t="s">
        <v>18</v>
      </c>
      <c r="C473" s="27" t="s">
        <v>36</v>
      </c>
      <c r="D473" s="27" t="s">
        <v>824</v>
      </c>
      <c r="E473" s="28" t="s">
        <v>2162</v>
      </c>
      <c r="F473" s="27">
        <v>10.559017000000001</v>
      </c>
      <c r="G473" s="27">
        <v>0.136467</v>
      </c>
      <c r="H473" s="26">
        <v>582</v>
      </c>
    </row>
    <row r="474" spans="1:8" x14ac:dyDescent="0.25">
      <c r="A474" s="26">
        <f t="shared" si="7"/>
        <v>470</v>
      </c>
      <c r="B474" s="27" t="s">
        <v>18</v>
      </c>
      <c r="C474" s="27" t="s">
        <v>19</v>
      </c>
      <c r="D474" s="27" t="s">
        <v>20</v>
      </c>
      <c r="E474" s="28" t="s">
        <v>2163</v>
      </c>
      <c r="F474" s="27">
        <v>10.350350000000001</v>
      </c>
      <c r="G474" s="27">
        <v>0.82193300000000002</v>
      </c>
      <c r="H474" s="26">
        <v>307</v>
      </c>
    </row>
    <row r="475" spans="1:8" x14ac:dyDescent="0.25">
      <c r="A475" s="26">
        <f t="shared" si="7"/>
        <v>471</v>
      </c>
      <c r="B475" s="27" t="s">
        <v>18</v>
      </c>
      <c r="C475" s="27" t="s">
        <v>32</v>
      </c>
      <c r="D475" s="27" t="s">
        <v>564</v>
      </c>
      <c r="E475" s="28" t="s">
        <v>2164</v>
      </c>
      <c r="F475" s="27">
        <v>10.941967</v>
      </c>
      <c r="G475" s="27">
        <v>3.5132999999999998E-2</v>
      </c>
      <c r="H475" s="26">
        <v>326</v>
      </c>
    </row>
    <row r="476" spans="1:8" x14ac:dyDescent="0.25">
      <c r="A476" s="26">
        <f t="shared" si="7"/>
        <v>472</v>
      </c>
      <c r="B476" s="27" t="s">
        <v>18</v>
      </c>
      <c r="C476" s="27" t="s">
        <v>19</v>
      </c>
      <c r="D476" s="27" t="s">
        <v>29</v>
      </c>
      <c r="E476" s="28" t="s">
        <v>2165</v>
      </c>
      <c r="F476" s="27">
        <v>10.051917</v>
      </c>
      <c r="G476" s="27">
        <v>0.61058299999999999</v>
      </c>
      <c r="H476" s="26">
        <v>146</v>
      </c>
    </row>
    <row r="477" spans="1:8" x14ac:dyDescent="0.25">
      <c r="A477" s="26">
        <f t="shared" si="7"/>
        <v>473</v>
      </c>
      <c r="B477" s="27" t="s">
        <v>18</v>
      </c>
      <c r="C477" s="27" t="s">
        <v>39</v>
      </c>
      <c r="D477" s="27" t="s">
        <v>86</v>
      </c>
      <c r="E477" s="28" t="s">
        <v>2166</v>
      </c>
      <c r="F477" s="27">
        <v>10.759550000000001</v>
      </c>
      <c r="G477" s="27">
        <v>0.55493300000000001</v>
      </c>
      <c r="H477" s="26">
        <v>273</v>
      </c>
    </row>
    <row r="478" spans="1:8" x14ac:dyDescent="0.25">
      <c r="A478" s="26">
        <f t="shared" si="7"/>
        <v>474</v>
      </c>
      <c r="B478" s="27" t="s">
        <v>18</v>
      </c>
      <c r="C478" s="27" t="s">
        <v>19</v>
      </c>
      <c r="D478" s="27" t="s">
        <v>48</v>
      </c>
      <c r="E478" s="28" t="s">
        <v>2167</v>
      </c>
      <c r="F478" s="27">
        <v>10.05805</v>
      </c>
      <c r="G478" s="27">
        <v>0.56563300000000005</v>
      </c>
      <c r="H478" s="26">
        <v>347</v>
      </c>
    </row>
    <row r="479" spans="1:8" x14ac:dyDescent="0.25">
      <c r="A479" s="26">
        <f t="shared" si="7"/>
        <v>475</v>
      </c>
      <c r="B479" s="27" t="s">
        <v>18</v>
      </c>
      <c r="C479" s="27" t="s">
        <v>19</v>
      </c>
      <c r="D479" s="27" t="s">
        <v>48</v>
      </c>
      <c r="E479" s="28" t="s">
        <v>2168</v>
      </c>
      <c r="F479" s="27">
        <v>10.080833</v>
      </c>
      <c r="G479" s="27">
        <v>0.51416700000000004</v>
      </c>
      <c r="H479" s="26">
        <v>327</v>
      </c>
    </row>
    <row r="480" spans="1:8" x14ac:dyDescent="0.25">
      <c r="A480" s="26">
        <f t="shared" si="7"/>
        <v>476</v>
      </c>
      <c r="B480" s="27" t="s">
        <v>18</v>
      </c>
      <c r="C480" s="27" t="s">
        <v>19</v>
      </c>
      <c r="D480" s="27" t="s">
        <v>1869</v>
      </c>
      <c r="E480" s="28" t="s">
        <v>2169</v>
      </c>
      <c r="F480" s="27">
        <v>10.185433</v>
      </c>
      <c r="G480" s="27">
        <v>0.48413299999999998</v>
      </c>
      <c r="H480" s="26">
        <v>369</v>
      </c>
    </row>
    <row r="481" spans="1:8" x14ac:dyDescent="0.25">
      <c r="A481" s="26">
        <f t="shared" si="7"/>
        <v>477</v>
      </c>
      <c r="B481" s="27" t="s">
        <v>150</v>
      </c>
      <c r="C481" s="27" t="s">
        <v>151</v>
      </c>
      <c r="D481" s="27" t="s">
        <v>202</v>
      </c>
      <c r="E481" s="28" t="s">
        <v>2170</v>
      </c>
      <c r="F481" s="27">
        <v>8.5140170000000008</v>
      </c>
      <c r="G481" s="27">
        <v>1.557383</v>
      </c>
      <c r="H481" s="26">
        <v>687</v>
      </c>
    </row>
    <row r="482" spans="1:8" x14ac:dyDescent="0.25">
      <c r="A482" s="26">
        <f t="shared" si="7"/>
        <v>478</v>
      </c>
      <c r="B482" s="27" t="s">
        <v>18</v>
      </c>
      <c r="C482" s="27" t="s">
        <v>39</v>
      </c>
      <c r="D482" s="27" t="s">
        <v>120</v>
      </c>
      <c r="E482" s="28" t="s">
        <v>2171</v>
      </c>
      <c r="F482" s="27">
        <v>10.670933</v>
      </c>
      <c r="G482" s="27">
        <v>0.391733</v>
      </c>
      <c r="H482" s="26">
        <v>532</v>
      </c>
    </row>
    <row r="483" spans="1:8" x14ac:dyDescent="0.25">
      <c r="A483" s="26">
        <f t="shared" si="7"/>
        <v>479</v>
      </c>
      <c r="B483" s="27" t="s">
        <v>10</v>
      </c>
      <c r="C483" s="27" t="s">
        <v>11</v>
      </c>
      <c r="D483" s="27" t="s">
        <v>1631</v>
      </c>
      <c r="E483" s="28" t="s">
        <v>2172</v>
      </c>
      <c r="F483" s="27">
        <v>9.9354999999999993</v>
      </c>
      <c r="G483" s="27">
        <v>0.50606700000000004</v>
      </c>
      <c r="H483" s="26">
        <v>268</v>
      </c>
    </row>
    <row r="484" spans="1:8" x14ac:dyDescent="0.25">
      <c r="A484" s="26">
        <f t="shared" si="7"/>
        <v>480</v>
      </c>
      <c r="B484" s="27" t="s">
        <v>18</v>
      </c>
      <c r="C484" s="27" t="s">
        <v>95</v>
      </c>
      <c r="D484" s="27" t="s">
        <v>626</v>
      </c>
      <c r="E484" s="28" t="s">
        <v>2173</v>
      </c>
      <c r="F484" s="27">
        <v>11.044582999999999</v>
      </c>
      <c r="G484" s="27">
        <v>7.7617000000000005E-2</v>
      </c>
      <c r="H484" s="26">
        <v>540</v>
      </c>
    </row>
    <row r="485" spans="1:8" x14ac:dyDescent="0.25">
      <c r="A485" s="26">
        <f t="shared" si="7"/>
        <v>481</v>
      </c>
      <c r="B485" s="27" t="s">
        <v>10</v>
      </c>
      <c r="C485" s="27" t="s">
        <v>567</v>
      </c>
      <c r="D485" s="27" t="s">
        <v>568</v>
      </c>
      <c r="E485" s="28" t="s">
        <v>2174</v>
      </c>
      <c r="F485" s="27">
        <v>9.6814330000000002</v>
      </c>
      <c r="G485" s="27">
        <v>1.194617</v>
      </c>
      <c r="H485" s="26">
        <v>142</v>
      </c>
    </row>
    <row r="486" spans="1:8" x14ac:dyDescent="0.25">
      <c r="A486" s="26">
        <f t="shared" si="7"/>
        <v>482</v>
      </c>
      <c r="B486" s="27" t="s">
        <v>18</v>
      </c>
      <c r="C486" s="27" t="s">
        <v>39</v>
      </c>
      <c r="D486" s="27" t="s">
        <v>40</v>
      </c>
      <c r="E486" s="28" t="s">
        <v>2175</v>
      </c>
      <c r="F486" s="27">
        <v>10.907983</v>
      </c>
      <c r="G486" s="27">
        <v>0.76559999999999995</v>
      </c>
      <c r="H486" s="26">
        <v>156</v>
      </c>
    </row>
    <row r="487" spans="1:8" x14ac:dyDescent="0.25">
      <c r="A487" s="26">
        <f t="shared" si="7"/>
        <v>483</v>
      </c>
      <c r="B487" s="27" t="s">
        <v>18</v>
      </c>
      <c r="C487" s="27" t="s">
        <v>19</v>
      </c>
      <c r="D487" s="27" t="s">
        <v>43</v>
      </c>
      <c r="E487" s="28" t="s">
        <v>2176</v>
      </c>
      <c r="F487" s="27">
        <v>10.426532999999999</v>
      </c>
      <c r="G487" s="27">
        <v>0.61385000000000001</v>
      </c>
      <c r="H487" s="26">
        <v>401</v>
      </c>
    </row>
    <row r="488" spans="1:8" x14ac:dyDescent="0.25">
      <c r="A488" s="26">
        <f t="shared" si="7"/>
        <v>484</v>
      </c>
      <c r="B488" s="27" t="s">
        <v>18</v>
      </c>
      <c r="C488" s="27" t="s">
        <v>32</v>
      </c>
      <c r="D488" s="27" t="s">
        <v>60</v>
      </c>
      <c r="E488" s="28" t="s">
        <v>2177</v>
      </c>
      <c r="F488" s="27">
        <v>10.852467000000001</v>
      </c>
      <c r="G488" s="27">
        <v>1.9699999999999999E-2</v>
      </c>
      <c r="H488" s="26">
        <v>525</v>
      </c>
    </row>
    <row r="489" spans="1:8" x14ac:dyDescent="0.25">
      <c r="A489" s="26">
        <f t="shared" si="7"/>
        <v>485</v>
      </c>
      <c r="B489" s="27" t="s">
        <v>10</v>
      </c>
      <c r="C489" s="27" t="s">
        <v>11</v>
      </c>
      <c r="D489" s="27" t="s">
        <v>1472</v>
      </c>
      <c r="E489" s="28" t="s">
        <v>2178</v>
      </c>
      <c r="F489" s="27">
        <v>9.7997829999999997</v>
      </c>
      <c r="G489" s="27">
        <v>0.64823299999999995</v>
      </c>
      <c r="H489" s="26">
        <v>159</v>
      </c>
    </row>
    <row r="490" spans="1:8" x14ac:dyDescent="0.25">
      <c r="A490" s="26">
        <f t="shared" si="7"/>
        <v>486</v>
      </c>
      <c r="B490" s="27" t="s">
        <v>10</v>
      </c>
      <c r="C490" s="27" t="s">
        <v>24</v>
      </c>
      <c r="D490" s="27" t="s">
        <v>25</v>
      </c>
      <c r="E490" s="28" t="s">
        <v>2179</v>
      </c>
      <c r="F490" s="27">
        <v>9.6458169999999992</v>
      </c>
      <c r="G490" s="27">
        <v>0.81288300000000002</v>
      </c>
      <c r="H490" s="26">
        <v>212</v>
      </c>
    </row>
    <row r="491" spans="1:8" x14ac:dyDescent="0.25">
      <c r="A491" s="26">
        <f t="shared" si="7"/>
        <v>487</v>
      </c>
      <c r="B491" s="27" t="s">
        <v>18</v>
      </c>
      <c r="C491" s="27" t="s">
        <v>32</v>
      </c>
      <c r="D491" s="27" t="s">
        <v>536</v>
      </c>
      <c r="E491" s="28" t="s">
        <v>2180</v>
      </c>
      <c r="F491" s="27">
        <v>10.852867</v>
      </c>
      <c r="G491" s="27">
        <v>2.1000000000000001E-2</v>
      </c>
      <c r="H491" s="26">
        <v>329</v>
      </c>
    </row>
    <row r="492" spans="1:8" x14ac:dyDescent="0.25">
      <c r="A492" s="26">
        <f t="shared" si="7"/>
        <v>488</v>
      </c>
      <c r="B492" s="27" t="s">
        <v>18</v>
      </c>
      <c r="C492" s="27" t="s">
        <v>32</v>
      </c>
      <c r="D492" s="27" t="s">
        <v>536</v>
      </c>
      <c r="E492" s="28" t="s">
        <v>2181</v>
      </c>
      <c r="F492" s="27">
        <v>10.85535</v>
      </c>
      <c r="G492" s="27">
        <v>2.4750000000000001E-2</v>
      </c>
      <c r="H492" s="26">
        <v>531</v>
      </c>
    </row>
    <row r="493" spans="1:8" x14ac:dyDescent="0.25">
      <c r="A493" s="26">
        <f t="shared" si="7"/>
        <v>489</v>
      </c>
      <c r="B493" s="27" t="s">
        <v>18</v>
      </c>
      <c r="C493" s="27" t="s">
        <v>19</v>
      </c>
      <c r="D493" s="27" t="s">
        <v>43</v>
      </c>
      <c r="E493" s="28" t="s">
        <v>2182</v>
      </c>
      <c r="F493" s="27">
        <v>10.449183</v>
      </c>
      <c r="G493" s="27">
        <v>0.66339999999999999</v>
      </c>
      <c r="H493" s="26">
        <v>439</v>
      </c>
    </row>
    <row r="494" spans="1:8" x14ac:dyDescent="0.25">
      <c r="A494" s="26">
        <f t="shared" si="7"/>
        <v>490</v>
      </c>
      <c r="B494" s="27" t="s">
        <v>18</v>
      </c>
      <c r="C494" s="27" t="s">
        <v>39</v>
      </c>
      <c r="D494" s="27" t="s">
        <v>120</v>
      </c>
      <c r="E494" s="28" t="s">
        <v>2183</v>
      </c>
      <c r="F494" s="27">
        <v>10.662183000000001</v>
      </c>
      <c r="G494" s="27">
        <v>0.38321699999999997</v>
      </c>
      <c r="H494" s="26">
        <v>282</v>
      </c>
    </row>
    <row r="495" spans="1:8" x14ac:dyDescent="0.25">
      <c r="A495" s="26">
        <f t="shared" si="7"/>
        <v>491</v>
      </c>
      <c r="B495" s="27" t="s">
        <v>18</v>
      </c>
      <c r="C495" s="27" t="s">
        <v>36</v>
      </c>
      <c r="D495" s="27" t="s">
        <v>1320</v>
      </c>
      <c r="E495" s="28" t="s">
        <v>2184</v>
      </c>
      <c r="F495" s="27">
        <v>10.614549999999999</v>
      </c>
      <c r="G495" s="27">
        <v>0.142733</v>
      </c>
      <c r="H495" s="26">
        <v>331</v>
      </c>
    </row>
    <row r="496" spans="1:8" x14ac:dyDescent="0.25">
      <c r="A496" s="26">
        <f t="shared" si="7"/>
        <v>492</v>
      </c>
      <c r="B496" s="27" t="s">
        <v>18</v>
      </c>
      <c r="C496" s="27" t="s">
        <v>39</v>
      </c>
      <c r="D496" s="27" t="s">
        <v>120</v>
      </c>
      <c r="E496" s="28" t="s">
        <v>2185</v>
      </c>
      <c r="F496" s="27">
        <v>10.744567</v>
      </c>
      <c r="G496" s="27">
        <v>0.37526700000000002</v>
      </c>
      <c r="H496" s="26">
        <v>263</v>
      </c>
    </row>
    <row r="497" spans="1:8" x14ac:dyDescent="0.25">
      <c r="A497" s="26">
        <f t="shared" si="7"/>
        <v>493</v>
      </c>
      <c r="B497" s="27" t="s">
        <v>18</v>
      </c>
      <c r="C497" s="27" t="s">
        <v>39</v>
      </c>
      <c r="D497" s="27" t="s">
        <v>545</v>
      </c>
      <c r="E497" s="28" t="s">
        <v>2186</v>
      </c>
      <c r="F497" s="27">
        <v>10.790683</v>
      </c>
      <c r="G497" s="27">
        <v>0.51038300000000003</v>
      </c>
      <c r="H497" s="26">
        <v>432</v>
      </c>
    </row>
    <row r="498" spans="1:8" x14ac:dyDescent="0.25">
      <c r="A498" s="26">
        <f t="shared" si="7"/>
        <v>494</v>
      </c>
      <c r="B498" s="27" t="s">
        <v>18</v>
      </c>
      <c r="C498" s="27" t="s">
        <v>32</v>
      </c>
      <c r="D498" s="27" t="s">
        <v>146</v>
      </c>
      <c r="E498" s="28" t="s">
        <v>2187</v>
      </c>
      <c r="F498" s="27">
        <v>10.871983</v>
      </c>
      <c r="G498" s="27">
        <v>0.25538300000000003</v>
      </c>
      <c r="H498" s="26">
        <v>208</v>
      </c>
    </row>
    <row r="499" spans="1:8" x14ac:dyDescent="0.25">
      <c r="A499" s="26">
        <f t="shared" si="7"/>
        <v>495</v>
      </c>
      <c r="B499" s="27" t="s">
        <v>18</v>
      </c>
      <c r="C499" s="27" t="s">
        <v>19</v>
      </c>
      <c r="D499" s="27" t="s">
        <v>46</v>
      </c>
      <c r="E499" s="28" t="s">
        <v>2188</v>
      </c>
      <c r="F499" s="27">
        <v>10.672167</v>
      </c>
      <c r="G499" s="27">
        <v>0.346717</v>
      </c>
      <c r="H499" s="26">
        <v>599</v>
      </c>
    </row>
    <row r="500" spans="1:8" x14ac:dyDescent="0.25">
      <c r="A500" s="26">
        <f t="shared" si="7"/>
        <v>496</v>
      </c>
      <c r="B500" s="27" t="s">
        <v>18</v>
      </c>
      <c r="C500" s="27" t="s">
        <v>95</v>
      </c>
      <c r="D500" s="27" t="s">
        <v>852</v>
      </c>
      <c r="E500" s="28" t="s">
        <v>2189</v>
      </c>
      <c r="F500" s="27">
        <v>11.110882999999999</v>
      </c>
      <c r="G500" s="27">
        <v>-8.6832999999999994E-2</v>
      </c>
      <c r="H500" s="26">
        <v>215</v>
      </c>
    </row>
    <row r="501" spans="1:8" x14ac:dyDescent="0.25">
      <c r="A501" s="26">
        <f t="shared" si="7"/>
        <v>497</v>
      </c>
      <c r="B501" s="27" t="s">
        <v>18</v>
      </c>
      <c r="C501" s="27" t="s">
        <v>32</v>
      </c>
      <c r="D501" s="27" t="s">
        <v>564</v>
      </c>
      <c r="E501" s="28" t="s">
        <v>1334</v>
      </c>
      <c r="F501" s="27">
        <v>10.891216999999999</v>
      </c>
      <c r="G501" s="27">
        <v>1.983E-3</v>
      </c>
      <c r="H501" s="26">
        <v>243</v>
      </c>
    </row>
    <row r="502" spans="1:8" x14ac:dyDescent="0.25">
      <c r="A502" s="26">
        <f t="shared" si="7"/>
        <v>498</v>
      </c>
      <c r="B502" s="27" t="s">
        <v>18</v>
      </c>
      <c r="C502" s="27" t="s">
        <v>39</v>
      </c>
      <c r="D502" s="27" t="s">
        <v>86</v>
      </c>
      <c r="E502" s="28" t="s">
        <v>2190</v>
      </c>
      <c r="F502" s="27">
        <v>10.753817</v>
      </c>
      <c r="G502" s="27">
        <v>0.66274999999999995</v>
      </c>
      <c r="H502" s="26">
        <v>231</v>
      </c>
    </row>
    <row r="503" spans="1:8" x14ac:dyDescent="0.25">
      <c r="A503" s="26">
        <f t="shared" si="7"/>
        <v>499</v>
      </c>
      <c r="B503" s="27" t="s">
        <v>18</v>
      </c>
      <c r="C503" s="27" t="s">
        <v>19</v>
      </c>
      <c r="D503" s="27" t="s">
        <v>48</v>
      </c>
      <c r="E503" s="28" t="s">
        <v>2191</v>
      </c>
      <c r="F503" s="27">
        <v>10.072417</v>
      </c>
      <c r="G503" s="27">
        <v>0.42091699999999999</v>
      </c>
      <c r="H503" s="26">
        <v>306</v>
      </c>
    </row>
    <row r="504" spans="1:8" x14ac:dyDescent="0.25">
      <c r="A504" s="26">
        <f t="shared" si="7"/>
        <v>500</v>
      </c>
      <c r="B504" s="27" t="s">
        <v>154</v>
      </c>
      <c r="C504" s="27" t="s">
        <v>260</v>
      </c>
      <c r="D504" s="27" t="s">
        <v>344</v>
      </c>
      <c r="E504" s="28" t="s">
        <v>2192</v>
      </c>
      <c r="F504" s="27">
        <v>7.9634</v>
      </c>
      <c r="G504" s="27">
        <v>0.96014999999999995</v>
      </c>
      <c r="H504" s="26">
        <v>609</v>
      </c>
    </row>
    <row r="505" spans="1:8" x14ac:dyDescent="0.25">
      <c r="A505" s="26">
        <f t="shared" si="7"/>
        <v>501</v>
      </c>
      <c r="B505" s="27" t="s">
        <v>18</v>
      </c>
      <c r="C505" s="27" t="s">
        <v>32</v>
      </c>
      <c r="D505" s="27" t="s">
        <v>536</v>
      </c>
      <c r="E505" s="28" t="s">
        <v>2193</v>
      </c>
      <c r="F505" s="27">
        <v>10.831250000000001</v>
      </c>
      <c r="G505" s="27">
        <v>8.6E-3</v>
      </c>
      <c r="H505" s="26">
        <v>443</v>
      </c>
    </row>
    <row r="506" spans="1:8" x14ac:dyDescent="0.25">
      <c r="A506" s="26">
        <f t="shared" si="7"/>
        <v>502</v>
      </c>
      <c r="B506" s="27" t="s">
        <v>18</v>
      </c>
      <c r="C506" s="27" t="s">
        <v>19</v>
      </c>
      <c r="D506" s="27" t="s">
        <v>1869</v>
      </c>
      <c r="E506" s="28" t="s">
        <v>2194</v>
      </c>
      <c r="F506" s="27">
        <v>10.161083</v>
      </c>
      <c r="G506" s="27">
        <v>0.555033</v>
      </c>
      <c r="H506" s="26">
        <v>177</v>
      </c>
    </row>
    <row r="507" spans="1:8" x14ac:dyDescent="0.25">
      <c r="A507" s="26">
        <f t="shared" si="7"/>
        <v>503</v>
      </c>
      <c r="B507" s="27" t="s">
        <v>18</v>
      </c>
      <c r="C507" s="27" t="s">
        <v>19</v>
      </c>
      <c r="D507" s="27" t="s">
        <v>67</v>
      </c>
      <c r="E507" s="28" t="s">
        <v>2195</v>
      </c>
      <c r="F507" s="27">
        <v>10.58365</v>
      </c>
      <c r="G507" s="27">
        <v>0.51091699999999995</v>
      </c>
      <c r="H507" s="26">
        <v>437</v>
      </c>
    </row>
    <row r="508" spans="1:8" x14ac:dyDescent="0.25">
      <c r="A508" s="26">
        <f t="shared" si="7"/>
        <v>504</v>
      </c>
      <c r="B508" s="27" t="s">
        <v>10</v>
      </c>
      <c r="C508" s="27" t="s">
        <v>11</v>
      </c>
      <c r="D508" s="27" t="s">
        <v>1472</v>
      </c>
      <c r="E508" s="28" t="s">
        <v>2196</v>
      </c>
      <c r="F508" s="27">
        <v>9.8156330000000001</v>
      </c>
      <c r="G508" s="27">
        <v>0.62583299999999997</v>
      </c>
      <c r="H508" s="26">
        <v>191</v>
      </c>
    </row>
    <row r="509" spans="1:8" x14ac:dyDescent="0.25">
      <c r="A509" s="26">
        <f t="shared" si="7"/>
        <v>505</v>
      </c>
      <c r="B509" s="27" t="s">
        <v>10</v>
      </c>
      <c r="C509" s="27" t="s">
        <v>11</v>
      </c>
      <c r="D509" s="27" t="s">
        <v>58</v>
      </c>
      <c r="E509" s="28" t="s">
        <v>2197</v>
      </c>
      <c r="F509" s="27">
        <v>9.6404829999999997</v>
      </c>
      <c r="G509" s="27">
        <v>0.3997</v>
      </c>
      <c r="H509" s="26">
        <v>463</v>
      </c>
    </row>
    <row r="510" spans="1:8" x14ac:dyDescent="0.25">
      <c r="A510" s="26">
        <f t="shared" si="7"/>
        <v>506</v>
      </c>
      <c r="B510" s="27" t="s">
        <v>18</v>
      </c>
      <c r="C510" s="27" t="s">
        <v>32</v>
      </c>
      <c r="D510" s="27" t="s">
        <v>564</v>
      </c>
      <c r="E510" s="28" t="s">
        <v>2198</v>
      </c>
      <c r="F510" s="27">
        <v>10.915050000000001</v>
      </c>
      <c r="G510" s="27">
        <v>0.11505</v>
      </c>
      <c r="H510" s="26">
        <v>63</v>
      </c>
    </row>
    <row r="511" spans="1:8" x14ac:dyDescent="0.25">
      <c r="A511" s="26">
        <f t="shared" si="7"/>
        <v>507</v>
      </c>
      <c r="B511" s="27" t="s">
        <v>18</v>
      </c>
      <c r="C511" s="27" t="s">
        <v>32</v>
      </c>
      <c r="D511" s="27" t="s">
        <v>564</v>
      </c>
      <c r="E511" s="28" t="s">
        <v>2199</v>
      </c>
      <c r="F511" s="27">
        <v>10.924016999999999</v>
      </c>
      <c r="G511" s="27">
        <v>0.113217</v>
      </c>
      <c r="H511" s="26">
        <v>479</v>
      </c>
    </row>
    <row r="512" spans="1:8" x14ac:dyDescent="0.25">
      <c r="A512" s="26">
        <f t="shared" si="7"/>
        <v>508</v>
      </c>
      <c r="B512" s="27" t="s">
        <v>150</v>
      </c>
      <c r="C512" s="28" t="s">
        <v>187</v>
      </c>
      <c r="D512" s="27" t="s">
        <v>539</v>
      </c>
      <c r="E512" s="27" t="s">
        <v>2200</v>
      </c>
      <c r="F512" s="27">
        <v>8.6524830000000001</v>
      </c>
      <c r="G512" s="27">
        <v>0.95760000000000001</v>
      </c>
      <c r="H512" s="26">
        <v>473</v>
      </c>
    </row>
    <row r="513" spans="1:8" x14ac:dyDescent="0.25">
      <c r="A513" s="26">
        <f t="shared" si="7"/>
        <v>509</v>
      </c>
      <c r="B513" s="27" t="s">
        <v>154</v>
      </c>
      <c r="C513" s="27" t="s">
        <v>374</v>
      </c>
      <c r="D513" s="27" t="s">
        <v>464</v>
      </c>
      <c r="E513" s="28" t="s">
        <v>2201</v>
      </c>
      <c r="F513" s="27">
        <v>6.8245829999999996</v>
      </c>
      <c r="G513" s="27">
        <v>0.82511699999999999</v>
      </c>
      <c r="H513" s="26">
        <v>82</v>
      </c>
    </row>
    <row r="514" spans="1:8" x14ac:dyDescent="0.25">
      <c r="A514" s="26">
        <f t="shared" si="7"/>
        <v>510</v>
      </c>
      <c r="B514" s="27" t="s">
        <v>10</v>
      </c>
      <c r="C514" s="27" t="s">
        <v>24</v>
      </c>
      <c r="D514" s="27" t="s">
        <v>76</v>
      </c>
      <c r="E514" s="28" t="s">
        <v>2202</v>
      </c>
      <c r="F514" s="27">
        <v>9.5980670000000003</v>
      </c>
      <c r="G514" s="27">
        <v>0.72241699999999998</v>
      </c>
      <c r="H514" s="26">
        <v>160</v>
      </c>
    </row>
    <row r="515" spans="1:8" x14ac:dyDescent="0.25">
      <c r="A515" s="26">
        <f t="shared" si="7"/>
        <v>511</v>
      </c>
      <c r="B515" s="27" t="s">
        <v>18</v>
      </c>
      <c r="C515" s="27" t="s">
        <v>19</v>
      </c>
      <c r="D515" s="27" t="s">
        <v>628</v>
      </c>
      <c r="E515" s="28" t="s">
        <v>2203</v>
      </c>
      <c r="F515" s="27">
        <v>9.9462670000000006</v>
      </c>
      <c r="G515" s="27">
        <v>0.65041700000000002</v>
      </c>
      <c r="H515" s="26">
        <v>460</v>
      </c>
    </row>
    <row r="516" spans="1:8" x14ac:dyDescent="0.25">
      <c r="A516" s="26">
        <f t="shared" si="7"/>
        <v>512</v>
      </c>
      <c r="B516" s="27" t="s">
        <v>150</v>
      </c>
      <c r="C516" s="28" t="s">
        <v>195</v>
      </c>
      <c r="D516" s="27" t="s">
        <v>226</v>
      </c>
      <c r="E516" s="27" t="s">
        <v>2204</v>
      </c>
      <c r="F516" s="27">
        <v>8.0231329999999996</v>
      </c>
      <c r="G516" s="27">
        <v>0.64265000000000005</v>
      </c>
      <c r="H516" s="26">
        <v>256</v>
      </c>
    </row>
    <row r="517" spans="1:8" x14ac:dyDescent="0.25">
      <c r="A517" s="26">
        <f t="shared" si="7"/>
        <v>513</v>
      </c>
      <c r="B517" s="27" t="s">
        <v>154</v>
      </c>
      <c r="C517" s="27" t="s">
        <v>155</v>
      </c>
      <c r="D517" s="27" t="s">
        <v>179</v>
      </c>
      <c r="E517" s="28" t="s">
        <v>2205</v>
      </c>
      <c r="F517" s="27">
        <v>8.2752330000000001</v>
      </c>
      <c r="G517" s="27">
        <v>1.3401670000000001</v>
      </c>
      <c r="H517" s="26">
        <v>241</v>
      </c>
    </row>
    <row r="518" spans="1:8" x14ac:dyDescent="0.25">
      <c r="A518" s="26">
        <f t="shared" si="7"/>
        <v>514</v>
      </c>
      <c r="B518" s="27" t="s">
        <v>18</v>
      </c>
      <c r="C518" s="27" t="s">
        <v>36</v>
      </c>
      <c r="D518" s="27" t="s">
        <v>37</v>
      </c>
      <c r="E518" s="28" t="s">
        <v>547</v>
      </c>
      <c r="F518" s="27">
        <v>10.663349999999999</v>
      </c>
      <c r="G518" s="27">
        <v>-3.6666999999999998E-2</v>
      </c>
      <c r="H518" s="26">
        <v>739</v>
      </c>
    </row>
    <row r="519" spans="1:8" x14ac:dyDescent="0.25">
      <c r="A519" s="26">
        <f t="shared" si="7"/>
        <v>515</v>
      </c>
      <c r="B519" s="27" t="s">
        <v>154</v>
      </c>
      <c r="C519" s="27" t="s">
        <v>374</v>
      </c>
      <c r="D519" s="27" t="s">
        <v>1181</v>
      </c>
      <c r="E519" s="28" t="s">
        <v>2206</v>
      </c>
      <c r="F519" s="27">
        <v>6.9691669999999997</v>
      </c>
      <c r="G519" s="27">
        <v>0.76213299999999995</v>
      </c>
      <c r="H519" s="26">
        <v>414</v>
      </c>
    </row>
    <row r="520" spans="1:8" x14ac:dyDescent="0.25">
      <c r="A520" s="26">
        <f t="shared" ref="A520:A583" si="8">+A519+1</f>
        <v>516</v>
      </c>
      <c r="B520" s="27" t="s">
        <v>154</v>
      </c>
      <c r="C520" s="27" t="s">
        <v>260</v>
      </c>
      <c r="D520" s="27" t="s">
        <v>297</v>
      </c>
      <c r="E520" s="28" t="s">
        <v>2207</v>
      </c>
      <c r="F520" s="27">
        <v>7.8305499999999997</v>
      </c>
      <c r="G520" s="27">
        <v>0.71551699999999996</v>
      </c>
      <c r="H520" s="26">
        <v>108</v>
      </c>
    </row>
    <row r="521" spans="1:8" x14ac:dyDescent="0.25">
      <c r="A521" s="26">
        <f t="shared" si="8"/>
        <v>517</v>
      </c>
      <c r="B521" s="27" t="s">
        <v>18</v>
      </c>
      <c r="C521" s="27" t="s">
        <v>39</v>
      </c>
      <c r="D521" s="27" t="s">
        <v>666</v>
      </c>
      <c r="E521" s="28" t="s">
        <v>2208</v>
      </c>
      <c r="F521" s="27">
        <v>10.876267</v>
      </c>
      <c r="G521" s="27">
        <v>0.41744999999999999</v>
      </c>
      <c r="H521" s="26">
        <v>386</v>
      </c>
    </row>
    <row r="522" spans="1:8" x14ac:dyDescent="0.25">
      <c r="A522" s="26">
        <f t="shared" si="8"/>
        <v>518</v>
      </c>
      <c r="B522" s="27" t="s">
        <v>10</v>
      </c>
      <c r="C522" s="27" t="s">
        <v>11</v>
      </c>
      <c r="D522" s="27" t="s">
        <v>73</v>
      </c>
      <c r="E522" s="28" t="s">
        <v>2209</v>
      </c>
      <c r="F522" s="27">
        <v>9.8137830000000008</v>
      </c>
      <c r="G522" s="27">
        <v>0.47563299999999997</v>
      </c>
      <c r="H522" s="26">
        <v>419</v>
      </c>
    </row>
    <row r="523" spans="1:8" x14ac:dyDescent="0.25">
      <c r="A523" s="26">
        <f t="shared" si="8"/>
        <v>519</v>
      </c>
      <c r="B523" s="27" t="s">
        <v>154</v>
      </c>
      <c r="C523" s="27" t="s">
        <v>155</v>
      </c>
      <c r="D523" s="27" t="s">
        <v>156</v>
      </c>
      <c r="E523" s="28" t="s">
        <v>2210</v>
      </c>
      <c r="F523" s="27">
        <v>8.3292169999999999</v>
      </c>
      <c r="G523" s="27">
        <v>1.5625830000000001</v>
      </c>
      <c r="H523" s="26">
        <v>610</v>
      </c>
    </row>
    <row r="524" spans="1:8" x14ac:dyDescent="0.25">
      <c r="A524" s="26">
        <f t="shared" si="8"/>
        <v>520</v>
      </c>
      <c r="B524" s="27" t="s">
        <v>154</v>
      </c>
      <c r="C524" s="27" t="s">
        <v>155</v>
      </c>
      <c r="D524" s="27" t="s">
        <v>156</v>
      </c>
      <c r="E524" s="28" t="s">
        <v>2211</v>
      </c>
      <c r="F524" s="27">
        <v>8.2150499999999997</v>
      </c>
      <c r="G524" s="27">
        <v>1.5112669999999999</v>
      </c>
      <c r="H524" s="26">
        <v>244</v>
      </c>
    </row>
    <row r="525" spans="1:8" x14ac:dyDescent="0.25">
      <c r="A525" s="26">
        <f t="shared" si="8"/>
        <v>521</v>
      </c>
      <c r="B525" s="27" t="s">
        <v>154</v>
      </c>
      <c r="C525" s="27" t="s">
        <v>377</v>
      </c>
      <c r="D525" s="27" t="s">
        <v>383</v>
      </c>
      <c r="E525" s="28" t="s">
        <v>2212</v>
      </c>
      <c r="F525" s="27">
        <v>7.2293830000000003</v>
      </c>
      <c r="G525" s="27">
        <v>1.075617</v>
      </c>
      <c r="H525" s="26">
        <v>387</v>
      </c>
    </row>
    <row r="526" spans="1:8" x14ac:dyDescent="0.25">
      <c r="A526" s="26">
        <f t="shared" si="8"/>
        <v>522</v>
      </c>
      <c r="B526" s="27" t="s">
        <v>154</v>
      </c>
      <c r="C526" s="27" t="s">
        <v>155</v>
      </c>
      <c r="D526" s="27" t="s">
        <v>274</v>
      </c>
      <c r="E526" s="28" t="s">
        <v>2213</v>
      </c>
      <c r="F526" s="27">
        <v>7.8908170000000002</v>
      </c>
      <c r="G526" s="27">
        <v>1.378433</v>
      </c>
      <c r="H526" s="26">
        <v>461</v>
      </c>
    </row>
    <row r="527" spans="1:8" x14ac:dyDescent="0.25">
      <c r="A527" s="26">
        <f t="shared" si="8"/>
        <v>523</v>
      </c>
      <c r="B527" s="27" t="s">
        <v>154</v>
      </c>
      <c r="C527" s="27" t="s">
        <v>377</v>
      </c>
      <c r="D527" s="27" t="s">
        <v>521</v>
      </c>
      <c r="E527" s="28" t="s">
        <v>2214</v>
      </c>
      <c r="F527" s="27">
        <v>7.5487500000000001</v>
      </c>
      <c r="G527" s="27">
        <v>1.177033</v>
      </c>
      <c r="H527" s="26">
        <v>316</v>
      </c>
    </row>
    <row r="528" spans="1:8" x14ac:dyDescent="0.25">
      <c r="A528" s="26">
        <f t="shared" si="8"/>
        <v>524</v>
      </c>
      <c r="B528" s="27" t="s">
        <v>154</v>
      </c>
      <c r="C528" s="27" t="s">
        <v>271</v>
      </c>
      <c r="D528" s="27" t="s">
        <v>320</v>
      </c>
      <c r="E528" s="28" t="s">
        <v>2215</v>
      </c>
      <c r="F528" s="27">
        <v>7.4637169999999999</v>
      </c>
      <c r="G528" s="27">
        <v>1.1214329999999999</v>
      </c>
      <c r="H528" s="26">
        <v>476</v>
      </c>
    </row>
    <row r="529" spans="1:8" x14ac:dyDescent="0.25">
      <c r="A529" s="26">
        <f t="shared" si="8"/>
        <v>525</v>
      </c>
      <c r="B529" s="27" t="s">
        <v>154</v>
      </c>
      <c r="C529" s="27" t="s">
        <v>271</v>
      </c>
      <c r="D529" s="27" t="s">
        <v>295</v>
      </c>
      <c r="E529" s="28" t="s">
        <v>2216</v>
      </c>
      <c r="F529" s="27">
        <v>7.6282170000000002</v>
      </c>
      <c r="G529" s="27">
        <v>1.0886169999999999</v>
      </c>
      <c r="H529" s="26">
        <v>434</v>
      </c>
    </row>
    <row r="530" spans="1:8" x14ac:dyDescent="0.25">
      <c r="A530" s="26">
        <f t="shared" si="8"/>
        <v>526</v>
      </c>
      <c r="B530" s="27" t="s">
        <v>150</v>
      </c>
      <c r="C530" s="28" t="s">
        <v>195</v>
      </c>
      <c r="D530" s="27" t="s">
        <v>196</v>
      </c>
      <c r="E530" s="27" t="s">
        <v>2217</v>
      </c>
      <c r="F530" s="27">
        <v>8.1075169999999996</v>
      </c>
      <c r="G530" s="27">
        <v>0.90210000000000001</v>
      </c>
      <c r="H530" s="26">
        <v>407</v>
      </c>
    </row>
    <row r="531" spans="1:8" x14ac:dyDescent="0.25">
      <c r="A531" s="26">
        <f t="shared" si="8"/>
        <v>527</v>
      </c>
      <c r="B531" s="27" t="s">
        <v>154</v>
      </c>
      <c r="C531" s="27" t="s">
        <v>155</v>
      </c>
      <c r="D531" s="27" t="s">
        <v>179</v>
      </c>
      <c r="E531" s="28" t="s">
        <v>573</v>
      </c>
      <c r="F531" s="27">
        <v>8.1800669999999993</v>
      </c>
      <c r="G531" s="27">
        <v>1.4622329999999999</v>
      </c>
      <c r="H531" s="26">
        <v>1523</v>
      </c>
    </row>
    <row r="532" spans="1:8" x14ac:dyDescent="0.25">
      <c r="A532" s="26">
        <f t="shared" si="8"/>
        <v>528</v>
      </c>
      <c r="B532" s="27" t="s">
        <v>150</v>
      </c>
      <c r="C532" s="27" t="s">
        <v>151</v>
      </c>
      <c r="D532" s="27" t="s">
        <v>1756</v>
      </c>
      <c r="E532" s="28" t="s">
        <v>2218</v>
      </c>
      <c r="F532" s="27">
        <v>8.8394829999999995</v>
      </c>
      <c r="G532" s="27">
        <v>1.6128169999999999</v>
      </c>
      <c r="H532" s="26">
        <v>253</v>
      </c>
    </row>
    <row r="533" spans="1:8" x14ac:dyDescent="0.25">
      <c r="A533" s="26">
        <f t="shared" si="8"/>
        <v>529</v>
      </c>
      <c r="B533" s="27" t="s">
        <v>150</v>
      </c>
      <c r="C533" s="28" t="s">
        <v>195</v>
      </c>
      <c r="D533" s="27" t="s">
        <v>196</v>
      </c>
      <c r="E533" s="27" t="s">
        <v>2219</v>
      </c>
      <c r="F533" s="27">
        <v>8.0930669999999996</v>
      </c>
      <c r="G533" s="27">
        <v>0.96004999999999996</v>
      </c>
      <c r="H533" s="26">
        <v>582</v>
      </c>
    </row>
    <row r="534" spans="1:8" x14ac:dyDescent="0.25">
      <c r="A534" s="26">
        <f t="shared" si="8"/>
        <v>530</v>
      </c>
      <c r="B534" s="27" t="s">
        <v>154</v>
      </c>
      <c r="C534" s="27" t="s">
        <v>271</v>
      </c>
      <c r="D534" s="27" t="s">
        <v>295</v>
      </c>
      <c r="E534" s="28" t="s">
        <v>2220</v>
      </c>
      <c r="F534" s="27">
        <v>7.6228499999999997</v>
      </c>
      <c r="G534" s="27">
        <v>1.0322</v>
      </c>
      <c r="H534" s="26">
        <v>204</v>
      </c>
    </row>
    <row r="535" spans="1:8" x14ac:dyDescent="0.25">
      <c r="A535" s="26">
        <f t="shared" si="8"/>
        <v>531</v>
      </c>
      <c r="B535" s="27" t="s">
        <v>154</v>
      </c>
      <c r="C535" s="27" t="s">
        <v>271</v>
      </c>
      <c r="D535" s="27" t="s">
        <v>329</v>
      </c>
      <c r="E535" s="28" t="s">
        <v>2221</v>
      </c>
      <c r="F535" s="27">
        <v>7.6995500000000003</v>
      </c>
      <c r="G535" s="27">
        <v>1.1199330000000001</v>
      </c>
      <c r="H535" s="26">
        <v>255</v>
      </c>
    </row>
    <row r="536" spans="1:8" x14ac:dyDescent="0.25">
      <c r="A536" s="26">
        <f t="shared" si="8"/>
        <v>532</v>
      </c>
      <c r="B536" s="27" t="s">
        <v>18</v>
      </c>
      <c r="C536" s="27" t="s">
        <v>32</v>
      </c>
      <c r="D536" s="27" t="s">
        <v>931</v>
      </c>
      <c r="E536" s="28" t="s">
        <v>2222</v>
      </c>
      <c r="F536" s="27">
        <v>10.875833</v>
      </c>
      <c r="G536" s="27">
        <v>0.342333</v>
      </c>
      <c r="H536" s="26">
        <v>257</v>
      </c>
    </row>
    <row r="537" spans="1:8" x14ac:dyDescent="0.25">
      <c r="A537" s="26">
        <f t="shared" si="8"/>
        <v>533</v>
      </c>
      <c r="B537" s="27" t="s">
        <v>18</v>
      </c>
      <c r="C537" s="27" t="s">
        <v>39</v>
      </c>
      <c r="D537" s="27" t="s">
        <v>1635</v>
      </c>
      <c r="E537" s="28" t="s">
        <v>2223</v>
      </c>
      <c r="F537" s="27">
        <v>11.019216999999999</v>
      </c>
      <c r="G537" s="27">
        <v>0.40503299999999998</v>
      </c>
      <c r="H537" s="26">
        <v>264</v>
      </c>
    </row>
    <row r="538" spans="1:8" x14ac:dyDescent="0.25">
      <c r="A538" s="26">
        <f t="shared" si="8"/>
        <v>534</v>
      </c>
      <c r="B538" s="27" t="s">
        <v>18</v>
      </c>
      <c r="C538" s="27" t="s">
        <v>32</v>
      </c>
      <c r="D538" s="27" t="s">
        <v>556</v>
      </c>
      <c r="E538" s="28" t="s">
        <v>2224</v>
      </c>
      <c r="F538" s="27">
        <v>10.910567</v>
      </c>
      <c r="G538" s="27">
        <v>0.27671699999999999</v>
      </c>
      <c r="H538" s="26">
        <v>120</v>
      </c>
    </row>
    <row r="539" spans="1:8" x14ac:dyDescent="0.25">
      <c r="A539" s="26">
        <f t="shared" si="8"/>
        <v>535</v>
      </c>
      <c r="B539" s="27" t="s">
        <v>18</v>
      </c>
      <c r="C539" s="27" t="s">
        <v>39</v>
      </c>
      <c r="D539" s="27" t="s">
        <v>139</v>
      </c>
      <c r="E539" s="28" t="s">
        <v>2225</v>
      </c>
      <c r="F539" s="27">
        <v>10.749117</v>
      </c>
      <c r="G539" s="27">
        <v>0.78741700000000003</v>
      </c>
      <c r="H539" s="26">
        <v>128</v>
      </c>
    </row>
    <row r="540" spans="1:8" x14ac:dyDescent="0.25">
      <c r="A540" s="26">
        <f t="shared" si="8"/>
        <v>536</v>
      </c>
      <c r="B540" s="27" t="s">
        <v>154</v>
      </c>
      <c r="C540" s="27" t="s">
        <v>264</v>
      </c>
      <c r="D540" s="27" t="s">
        <v>1640</v>
      </c>
      <c r="E540" s="28" t="s">
        <v>2226</v>
      </c>
      <c r="F540" s="27">
        <v>7.5618999999999996</v>
      </c>
      <c r="G540" s="27">
        <v>0.74439999999999995</v>
      </c>
      <c r="H540" s="26">
        <v>296</v>
      </c>
    </row>
    <row r="541" spans="1:8" x14ac:dyDescent="0.25">
      <c r="A541" s="26">
        <f t="shared" si="8"/>
        <v>537</v>
      </c>
      <c r="B541" s="27" t="s">
        <v>154</v>
      </c>
      <c r="C541" s="27" t="s">
        <v>271</v>
      </c>
      <c r="D541" s="27" t="s">
        <v>362</v>
      </c>
      <c r="E541" s="28" t="s">
        <v>2227</v>
      </c>
      <c r="F541" s="27">
        <v>7.4210830000000003</v>
      </c>
      <c r="G541" s="27">
        <v>1.0861829999999999</v>
      </c>
      <c r="H541" s="26">
        <v>348</v>
      </c>
    </row>
    <row r="542" spans="1:8" x14ac:dyDescent="0.25">
      <c r="A542" s="26">
        <f t="shared" si="8"/>
        <v>538</v>
      </c>
      <c r="B542" s="27" t="s">
        <v>154</v>
      </c>
      <c r="C542" s="27" t="s">
        <v>264</v>
      </c>
      <c r="D542" s="27" t="s">
        <v>364</v>
      </c>
      <c r="E542" s="28" t="s">
        <v>2228</v>
      </c>
      <c r="F542" s="27">
        <v>7.5144169999999999</v>
      </c>
      <c r="G542" s="27">
        <v>0.66131700000000004</v>
      </c>
      <c r="H542" s="26">
        <v>294</v>
      </c>
    </row>
    <row r="543" spans="1:8" x14ac:dyDescent="0.25">
      <c r="A543" s="26">
        <f t="shared" si="8"/>
        <v>539</v>
      </c>
      <c r="B543" s="27" t="s">
        <v>18</v>
      </c>
      <c r="C543" s="27" t="s">
        <v>32</v>
      </c>
      <c r="D543" s="27" t="s">
        <v>931</v>
      </c>
      <c r="E543" s="28" t="s">
        <v>2229</v>
      </c>
      <c r="F543" s="27">
        <v>10.947017000000001</v>
      </c>
      <c r="G543" s="27">
        <v>0.34844999999999998</v>
      </c>
      <c r="H543" s="26">
        <v>327</v>
      </c>
    </row>
    <row r="544" spans="1:8" x14ac:dyDescent="0.25">
      <c r="A544" s="26">
        <f t="shared" si="8"/>
        <v>540</v>
      </c>
      <c r="B544" s="27" t="s">
        <v>154</v>
      </c>
      <c r="C544" s="27" t="s">
        <v>271</v>
      </c>
      <c r="D544" s="27" t="s">
        <v>1638</v>
      </c>
      <c r="E544" s="28" t="s">
        <v>2230</v>
      </c>
      <c r="F544" s="27">
        <v>7.6149500000000003</v>
      </c>
      <c r="G544" s="27">
        <v>1.01325</v>
      </c>
      <c r="H544" s="26">
        <v>477</v>
      </c>
    </row>
    <row r="545" spans="1:8" x14ac:dyDescent="0.25">
      <c r="A545" s="26">
        <f t="shared" si="8"/>
        <v>541</v>
      </c>
      <c r="B545" s="27" t="s">
        <v>154</v>
      </c>
      <c r="C545" s="27" t="s">
        <v>271</v>
      </c>
      <c r="D545" s="27" t="s">
        <v>1638</v>
      </c>
      <c r="E545" s="28" t="s">
        <v>2231</v>
      </c>
      <c r="F545" s="27">
        <v>7.6193169999999997</v>
      </c>
      <c r="G545" s="27">
        <v>1.0015670000000001</v>
      </c>
      <c r="H545" s="26">
        <v>160</v>
      </c>
    </row>
    <row r="546" spans="1:8" x14ac:dyDescent="0.25">
      <c r="A546" s="26">
        <f t="shared" si="8"/>
        <v>542</v>
      </c>
      <c r="B546" s="27" t="s">
        <v>154</v>
      </c>
      <c r="C546" s="27" t="s">
        <v>264</v>
      </c>
      <c r="D546" s="27" t="s">
        <v>1315</v>
      </c>
      <c r="E546" s="28" t="s">
        <v>2232</v>
      </c>
      <c r="F546" s="27">
        <v>7.5531829999999998</v>
      </c>
      <c r="G546" s="27">
        <v>0.92823299999999997</v>
      </c>
      <c r="H546" s="26">
        <v>276</v>
      </c>
    </row>
    <row r="547" spans="1:8" x14ac:dyDescent="0.25">
      <c r="A547" s="26">
        <f t="shared" si="8"/>
        <v>543</v>
      </c>
      <c r="B547" s="27" t="s">
        <v>10</v>
      </c>
      <c r="C547" s="27" t="s">
        <v>126</v>
      </c>
      <c r="D547" s="27" t="s">
        <v>200</v>
      </c>
      <c r="E547" s="28" t="s">
        <v>2233</v>
      </c>
      <c r="F547" s="27">
        <v>9.9975670000000001</v>
      </c>
      <c r="G547" s="27">
        <v>0.87616700000000003</v>
      </c>
      <c r="H547" s="26">
        <v>468</v>
      </c>
    </row>
    <row r="548" spans="1:8" x14ac:dyDescent="0.25">
      <c r="A548" s="26">
        <f t="shared" si="8"/>
        <v>544</v>
      </c>
      <c r="B548" s="27" t="s">
        <v>154</v>
      </c>
      <c r="C548" s="27" t="s">
        <v>271</v>
      </c>
      <c r="D548" s="27" t="s">
        <v>295</v>
      </c>
      <c r="E548" s="28" t="s">
        <v>2234</v>
      </c>
      <c r="F548" s="27">
        <v>7.625667</v>
      </c>
      <c r="G548" s="27">
        <v>1.0903</v>
      </c>
      <c r="H548" s="26">
        <v>129</v>
      </c>
    </row>
    <row r="549" spans="1:8" x14ac:dyDescent="0.25">
      <c r="A549" s="26">
        <f t="shared" si="8"/>
        <v>545</v>
      </c>
      <c r="B549" s="27" t="s">
        <v>150</v>
      </c>
      <c r="C549" s="28" t="s">
        <v>187</v>
      </c>
      <c r="D549" s="27" t="s">
        <v>187</v>
      </c>
      <c r="E549" s="27" t="s">
        <v>2235</v>
      </c>
      <c r="F549" s="27">
        <v>8.5094999999999992</v>
      </c>
      <c r="G549" s="27">
        <v>0.88998299999999997</v>
      </c>
      <c r="H549" s="26">
        <v>451</v>
      </c>
    </row>
    <row r="550" spans="1:8" x14ac:dyDescent="0.25">
      <c r="A550" s="26">
        <f t="shared" si="8"/>
        <v>546</v>
      </c>
      <c r="B550" s="27" t="s">
        <v>18</v>
      </c>
      <c r="C550" s="27" t="s">
        <v>32</v>
      </c>
      <c r="D550" s="27" t="s">
        <v>556</v>
      </c>
      <c r="E550" s="28" t="s">
        <v>2236</v>
      </c>
      <c r="F550" s="27">
        <v>10.871983</v>
      </c>
      <c r="G550" s="27">
        <v>0.26511699999999999</v>
      </c>
      <c r="H550" s="26">
        <v>150</v>
      </c>
    </row>
    <row r="551" spans="1:8" x14ac:dyDescent="0.25">
      <c r="A551" s="26">
        <f t="shared" si="8"/>
        <v>547</v>
      </c>
      <c r="B551" s="27" t="s">
        <v>18</v>
      </c>
      <c r="C551" s="27" t="s">
        <v>36</v>
      </c>
      <c r="D551" s="27" t="s">
        <v>1320</v>
      </c>
      <c r="E551" s="28" t="s">
        <v>2237</v>
      </c>
      <c r="F551" s="27">
        <v>10.569283</v>
      </c>
      <c r="G551" s="27">
        <v>8.3400000000000002E-2</v>
      </c>
      <c r="H551" s="26">
        <v>395</v>
      </c>
    </row>
    <row r="552" spans="1:8" x14ac:dyDescent="0.25">
      <c r="A552" s="26">
        <f t="shared" si="8"/>
        <v>548</v>
      </c>
      <c r="B552" s="27" t="s">
        <v>150</v>
      </c>
      <c r="C552" s="28" t="s">
        <v>187</v>
      </c>
      <c r="D552" s="27" t="s">
        <v>534</v>
      </c>
      <c r="E552" s="27" t="s">
        <v>2238</v>
      </c>
      <c r="F552" s="27">
        <v>8.5535329999999998</v>
      </c>
      <c r="G552" s="27">
        <v>1.1828669999999999</v>
      </c>
      <c r="H552" s="26">
        <v>325</v>
      </c>
    </row>
    <row r="553" spans="1:8" x14ac:dyDescent="0.25">
      <c r="A553" s="26">
        <f t="shared" si="8"/>
        <v>549</v>
      </c>
      <c r="B553" s="27" t="s">
        <v>154</v>
      </c>
      <c r="C553" s="27" t="s">
        <v>260</v>
      </c>
      <c r="D553" s="27" t="s">
        <v>297</v>
      </c>
      <c r="E553" s="28" t="s">
        <v>2239</v>
      </c>
      <c r="F553" s="27">
        <v>7.8013669999999999</v>
      </c>
      <c r="G553" s="27">
        <v>0.74018300000000004</v>
      </c>
      <c r="H553" s="26">
        <v>66</v>
      </c>
    </row>
    <row r="554" spans="1:8" x14ac:dyDescent="0.25">
      <c r="A554" s="26">
        <f t="shared" si="8"/>
        <v>550</v>
      </c>
      <c r="B554" s="27" t="s">
        <v>150</v>
      </c>
      <c r="C554" s="28" t="s">
        <v>187</v>
      </c>
      <c r="D554" s="27" t="s">
        <v>534</v>
      </c>
      <c r="E554" s="27" t="s">
        <v>2240</v>
      </c>
      <c r="F554" s="27">
        <v>8.6099499999999995</v>
      </c>
      <c r="G554" s="27">
        <v>1.1319999999999999</v>
      </c>
      <c r="H554" s="26">
        <v>136</v>
      </c>
    </row>
    <row r="555" spans="1:8" x14ac:dyDescent="0.25">
      <c r="A555" s="26">
        <f t="shared" si="8"/>
        <v>551</v>
      </c>
      <c r="B555" s="27" t="s">
        <v>18</v>
      </c>
      <c r="C555" s="27" t="s">
        <v>36</v>
      </c>
      <c r="D555" s="27" t="s">
        <v>1454</v>
      </c>
      <c r="E555" s="28" t="s">
        <v>1455</v>
      </c>
      <c r="F555" s="27">
        <v>10.691433</v>
      </c>
      <c r="G555" s="27">
        <v>0.25148300000000001</v>
      </c>
      <c r="H555" s="26">
        <v>324</v>
      </c>
    </row>
    <row r="556" spans="1:8" x14ac:dyDescent="0.25">
      <c r="A556" s="26">
        <f t="shared" si="8"/>
        <v>552</v>
      </c>
      <c r="B556" s="27" t="s">
        <v>18</v>
      </c>
      <c r="C556" s="27" t="s">
        <v>32</v>
      </c>
      <c r="D556" s="27" t="s">
        <v>60</v>
      </c>
      <c r="E556" s="28" t="s">
        <v>2241</v>
      </c>
      <c r="F556" s="27">
        <v>10.852667</v>
      </c>
      <c r="G556" s="27">
        <v>6.6949999999999996E-2</v>
      </c>
      <c r="H556" s="26">
        <v>316</v>
      </c>
    </row>
    <row r="557" spans="1:8" x14ac:dyDescent="0.25">
      <c r="A557" s="26">
        <f t="shared" si="8"/>
        <v>553</v>
      </c>
      <c r="B557" s="27" t="s">
        <v>18</v>
      </c>
      <c r="C557" s="27" t="s">
        <v>32</v>
      </c>
      <c r="D557" s="27" t="s">
        <v>536</v>
      </c>
      <c r="E557" s="28" t="s">
        <v>2242</v>
      </c>
      <c r="F557" s="27">
        <v>10.839667</v>
      </c>
      <c r="G557" s="27">
        <v>5.6300000000000003E-2</v>
      </c>
      <c r="H557" s="26">
        <v>97</v>
      </c>
    </row>
    <row r="558" spans="1:8" x14ac:dyDescent="0.25">
      <c r="A558" s="26">
        <f t="shared" si="8"/>
        <v>554</v>
      </c>
      <c r="B558" s="27" t="s">
        <v>150</v>
      </c>
      <c r="C558" s="28" t="s">
        <v>187</v>
      </c>
      <c r="D558" s="27" t="s">
        <v>188</v>
      </c>
      <c r="E558" s="27" t="s">
        <v>2243</v>
      </c>
      <c r="F558" s="27">
        <v>8.3895999999999997</v>
      </c>
      <c r="G558" s="27">
        <v>0.89659999999999995</v>
      </c>
      <c r="H558" s="26">
        <v>252</v>
      </c>
    </row>
    <row r="559" spans="1:8" x14ac:dyDescent="0.25">
      <c r="A559" s="26">
        <f t="shared" si="8"/>
        <v>555</v>
      </c>
      <c r="B559" s="27" t="s">
        <v>18</v>
      </c>
      <c r="C559" s="27" t="s">
        <v>19</v>
      </c>
      <c r="D559" s="27" t="s">
        <v>67</v>
      </c>
      <c r="E559" s="28" t="s">
        <v>2244</v>
      </c>
      <c r="F559" s="27">
        <v>10.476782999999999</v>
      </c>
      <c r="G559" s="27">
        <v>0.50944999999999996</v>
      </c>
      <c r="H559" s="26">
        <v>319</v>
      </c>
    </row>
    <row r="560" spans="1:8" x14ac:dyDescent="0.25">
      <c r="A560" s="26">
        <f t="shared" si="8"/>
        <v>556</v>
      </c>
      <c r="B560" s="27" t="s">
        <v>10</v>
      </c>
      <c r="C560" s="27" t="s">
        <v>11</v>
      </c>
      <c r="D560" s="27" t="s">
        <v>54</v>
      </c>
      <c r="E560" s="28" t="s">
        <v>2245</v>
      </c>
      <c r="F560" s="27">
        <v>9.5547000000000004</v>
      </c>
      <c r="G560" s="27">
        <v>0.246117</v>
      </c>
      <c r="H560" s="26">
        <v>1365</v>
      </c>
    </row>
    <row r="561" spans="1:8" x14ac:dyDescent="0.25">
      <c r="A561" s="26">
        <f t="shared" si="8"/>
        <v>557</v>
      </c>
      <c r="B561" s="27" t="s">
        <v>18</v>
      </c>
      <c r="C561" s="27" t="s">
        <v>32</v>
      </c>
      <c r="D561" s="27" t="s">
        <v>129</v>
      </c>
      <c r="E561" s="28" t="s">
        <v>2246</v>
      </c>
      <c r="F561" s="27">
        <v>10.7568</v>
      </c>
      <c r="G561" s="27">
        <v>0.25806699999999999</v>
      </c>
      <c r="H561" s="26">
        <v>211</v>
      </c>
    </row>
    <row r="562" spans="1:8" x14ac:dyDescent="0.25">
      <c r="A562" s="26">
        <f t="shared" si="8"/>
        <v>558</v>
      </c>
      <c r="B562" s="27" t="s">
        <v>150</v>
      </c>
      <c r="C562" s="28" t="s">
        <v>187</v>
      </c>
      <c r="D562" s="27" t="s">
        <v>188</v>
      </c>
      <c r="E562" s="27" t="s">
        <v>2247</v>
      </c>
      <c r="F562" s="27">
        <v>8.4265500000000007</v>
      </c>
      <c r="G562" s="27">
        <v>0.92976700000000001</v>
      </c>
      <c r="H562" s="26">
        <v>232</v>
      </c>
    </row>
    <row r="563" spans="1:8" x14ac:dyDescent="0.25">
      <c r="A563" s="26">
        <f t="shared" si="8"/>
        <v>559</v>
      </c>
      <c r="B563" s="27" t="s">
        <v>10</v>
      </c>
      <c r="C563" s="27" t="s">
        <v>567</v>
      </c>
      <c r="D563" s="27" t="s">
        <v>654</v>
      </c>
      <c r="E563" s="28" t="s">
        <v>2248</v>
      </c>
      <c r="F563" s="27">
        <v>9.6056500000000007</v>
      </c>
      <c r="G563" s="27">
        <v>1.3006</v>
      </c>
      <c r="H563" s="26">
        <v>489</v>
      </c>
    </row>
    <row r="564" spans="1:8" x14ac:dyDescent="0.25">
      <c r="A564" s="26">
        <f t="shared" si="8"/>
        <v>560</v>
      </c>
      <c r="B564" s="27" t="s">
        <v>150</v>
      </c>
      <c r="C564" s="27" t="s">
        <v>174</v>
      </c>
      <c r="D564" s="27" t="s">
        <v>207</v>
      </c>
      <c r="E564" s="28" t="s">
        <v>2249</v>
      </c>
      <c r="F564" s="27">
        <v>8.7559330000000006</v>
      </c>
      <c r="G564" s="27">
        <v>1.270783</v>
      </c>
      <c r="H564" s="26">
        <v>1147</v>
      </c>
    </row>
    <row r="565" spans="1:8" x14ac:dyDescent="0.25">
      <c r="A565" s="26">
        <f t="shared" si="8"/>
        <v>561</v>
      </c>
      <c r="B565" s="27" t="s">
        <v>18</v>
      </c>
      <c r="C565" s="27" t="s">
        <v>36</v>
      </c>
      <c r="D565" s="27" t="s">
        <v>37</v>
      </c>
      <c r="E565" s="28" t="s">
        <v>2250</v>
      </c>
      <c r="F565" s="27">
        <v>10.646933000000001</v>
      </c>
      <c r="G565" s="27">
        <v>-6.2116999999999999E-2</v>
      </c>
      <c r="H565" s="26">
        <v>415</v>
      </c>
    </row>
    <row r="566" spans="1:8" x14ac:dyDescent="0.25">
      <c r="A566" s="26">
        <f t="shared" si="8"/>
        <v>562</v>
      </c>
      <c r="B566" s="27" t="s">
        <v>150</v>
      </c>
      <c r="C566" s="28" t="s">
        <v>162</v>
      </c>
      <c r="D566" s="27" t="s">
        <v>163</v>
      </c>
      <c r="E566" s="27" t="s">
        <v>2251</v>
      </c>
      <c r="F566" s="27">
        <v>8.7846829999999994</v>
      </c>
      <c r="G566" s="27">
        <v>0.52316700000000005</v>
      </c>
      <c r="H566" s="26">
        <v>172</v>
      </c>
    </row>
    <row r="567" spans="1:8" x14ac:dyDescent="0.25">
      <c r="A567" s="26">
        <f t="shared" si="8"/>
        <v>563</v>
      </c>
      <c r="B567" s="27" t="s">
        <v>18</v>
      </c>
      <c r="C567" s="27" t="s">
        <v>32</v>
      </c>
      <c r="D567" s="27" t="s">
        <v>819</v>
      </c>
      <c r="E567" s="28" t="s">
        <v>2252</v>
      </c>
      <c r="F567" s="27">
        <v>10.858416999999999</v>
      </c>
      <c r="G567" s="27">
        <v>0.102767</v>
      </c>
      <c r="H567" s="26">
        <v>385</v>
      </c>
    </row>
    <row r="568" spans="1:8" x14ac:dyDescent="0.25">
      <c r="A568" s="26">
        <f t="shared" si="8"/>
        <v>564</v>
      </c>
      <c r="B568" s="27" t="s">
        <v>18</v>
      </c>
      <c r="C568" s="27" t="s">
        <v>36</v>
      </c>
      <c r="D568" s="27" t="s">
        <v>817</v>
      </c>
      <c r="E568" s="28" t="s">
        <v>2253</v>
      </c>
      <c r="F568" s="27">
        <v>10.696717</v>
      </c>
      <c r="G568" s="27">
        <v>0.19386700000000001</v>
      </c>
      <c r="H568" s="26">
        <v>175</v>
      </c>
    </row>
    <row r="569" spans="1:8" x14ac:dyDescent="0.25">
      <c r="A569" s="26">
        <f t="shared" si="8"/>
        <v>565</v>
      </c>
      <c r="B569" s="27" t="s">
        <v>18</v>
      </c>
      <c r="C569" s="27" t="s">
        <v>95</v>
      </c>
      <c r="D569" s="27" t="s">
        <v>852</v>
      </c>
      <c r="E569" s="28" t="s">
        <v>2254</v>
      </c>
      <c r="F569" s="27">
        <v>11.095583</v>
      </c>
      <c r="G569" s="27">
        <v>-7.0366999999999999E-2</v>
      </c>
      <c r="H569" s="26">
        <v>338</v>
      </c>
    </row>
    <row r="570" spans="1:8" x14ac:dyDescent="0.25">
      <c r="A570" s="26">
        <f t="shared" si="8"/>
        <v>566</v>
      </c>
      <c r="B570" s="27" t="s">
        <v>449</v>
      </c>
      <c r="C570" s="27" t="s">
        <v>459</v>
      </c>
      <c r="D570" s="27" t="s">
        <v>570</v>
      </c>
      <c r="E570" s="28" t="s">
        <v>2255</v>
      </c>
      <c r="F570" s="27">
        <v>6.4641000000000002</v>
      </c>
      <c r="G570" s="27">
        <v>0.80523299999999998</v>
      </c>
      <c r="H570" s="26">
        <v>222</v>
      </c>
    </row>
    <row r="571" spans="1:8" x14ac:dyDescent="0.25">
      <c r="A571" s="26">
        <f t="shared" si="8"/>
        <v>567</v>
      </c>
      <c r="B571" s="27" t="s">
        <v>150</v>
      </c>
      <c r="C571" s="28" t="s">
        <v>187</v>
      </c>
      <c r="D571" s="27" t="s">
        <v>630</v>
      </c>
      <c r="E571" s="27" t="s">
        <v>2256</v>
      </c>
      <c r="F571" s="27">
        <v>8.6434999999999995</v>
      </c>
      <c r="G571" s="27">
        <v>1.2035</v>
      </c>
      <c r="H571" s="26">
        <v>392</v>
      </c>
    </row>
    <row r="572" spans="1:8" x14ac:dyDescent="0.25">
      <c r="A572" s="26">
        <f t="shared" si="8"/>
        <v>568</v>
      </c>
      <c r="B572" s="27" t="s">
        <v>150</v>
      </c>
      <c r="C572" s="28" t="s">
        <v>187</v>
      </c>
      <c r="D572" s="27" t="s">
        <v>539</v>
      </c>
      <c r="E572" s="27" t="s">
        <v>2257</v>
      </c>
      <c r="F572" s="27">
        <v>8.6579329999999999</v>
      </c>
      <c r="G572" s="27">
        <v>1.26315</v>
      </c>
      <c r="H572" s="26">
        <v>258</v>
      </c>
    </row>
    <row r="573" spans="1:8" x14ac:dyDescent="0.25">
      <c r="A573" s="26">
        <f t="shared" si="8"/>
        <v>569</v>
      </c>
      <c r="B573" s="27" t="s">
        <v>18</v>
      </c>
      <c r="C573" s="27" t="s">
        <v>19</v>
      </c>
      <c r="D573" s="27" t="s">
        <v>29</v>
      </c>
      <c r="E573" s="28" t="s">
        <v>2258</v>
      </c>
      <c r="F573" s="27">
        <v>10.147017</v>
      </c>
      <c r="G573" s="27">
        <v>0.63849999999999996</v>
      </c>
      <c r="H573" s="26">
        <v>101</v>
      </c>
    </row>
    <row r="574" spans="1:8" x14ac:dyDescent="0.25">
      <c r="A574" s="26">
        <f t="shared" si="8"/>
        <v>570</v>
      </c>
      <c r="B574" s="27" t="s">
        <v>10</v>
      </c>
      <c r="C574" s="27" t="s">
        <v>567</v>
      </c>
      <c r="D574" s="27" t="s">
        <v>654</v>
      </c>
      <c r="E574" s="28" t="s">
        <v>2259</v>
      </c>
      <c r="F574" s="27">
        <v>9.6538500000000003</v>
      </c>
      <c r="G574" s="27">
        <v>1.222817</v>
      </c>
      <c r="H574" s="26">
        <v>387</v>
      </c>
    </row>
    <row r="575" spans="1:8" x14ac:dyDescent="0.25">
      <c r="A575" s="26">
        <f t="shared" si="8"/>
        <v>571</v>
      </c>
      <c r="B575" s="27" t="s">
        <v>18</v>
      </c>
      <c r="C575" s="27" t="s">
        <v>36</v>
      </c>
      <c r="D575" s="27" t="s">
        <v>63</v>
      </c>
      <c r="E575" s="28" t="s">
        <v>2260</v>
      </c>
      <c r="F575" s="27">
        <v>10.765917</v>
      </c>
      <c r="G575" s="27">
        <v>9.0749999999999997E-2</v>
      </c>
      <c r="H575" s="26">
        <v>59</v>
      </c>
    </row>
    <row r="576" spans="1:8" x14ac:dyDescent="0.25">
      <c r="A576" s="26">
        <f t="shared" si="8"/>
        <v>572</v>
      </c>
      <c r="B576" s="27" t="s">
        <v>18</v>
      </c>
      <c r="C576" s="27" t="s">
        <v>32</v>
      </c>
      <c r="D576" s="27" t="s">
        <v>146</v>
      </c>
      <c r="E576" s="28" t="s">
        <v>2261</v>
      </c>
      <c r="F576" s="27">
        <v>10.852767</v>
      </c>
      <c r="G576" s="27">
        <v>0.261683</v>
      </c>
      <c r="H576" s="26">
        <v>286</v>
      </c>
    </row>
    <row r="577" spans="1:8" x14ac:dyDescent="0.25">
      <c r="A577" s="26">
        <f t="shared" si="8"/>
        <v>573</v>
      </c>
      <c r="B577" s="27" t="s">
        <v>18</v>
      </c>
      <c r="C577" s="27" t="s">
        <v>19</v>
      </c>
      <c r="D577" s="27" t="s">
        <v>65</v>
      </c>
      <c r="E577" s="28" t="s">
        <v>2262</v>
      </c>
      <c r="F577" s="27">
        <v>10.649150000000001</v>
      </c>
      <c r="G577" s="27">
        <v>0.74865000000000004</v>
      </c>
      <c r="H577" s="26">
        <v>278</v>
      </c>
    </row>
    <row r="578" spans="1:8" x14ac:dyDescent="0.25">
      <c r="A578" s="26">
        <f t="shared" si="8"/>
        <v>574</v>
      </c>
      <c r="B578" s="27" t="s">
        <v>18</v>
      </c>
      <c r="C578" s="27" t="s">
        <v>39</v>
      </c>
      <c r="D578" s="27" t="s">
        <v>666</v>
      </c>
      <c r="E578" s="28" t="s">
        <v>2263</v>
      </c>
      <c r="F578" s="27">
        <v>10.966117000000001</v>
      </c>
      <c r="G578" s="27">
        <v>0.41866700000000001</v>
      </c>
      <c r="H578" s="26">
        <v>148</v>
      </c>
    </row>
    <row r="579" spans="1:8" x14ac:dyDescent="0.25">
      <c r="A579" s="26">
        <f t="shared" si="8"/>
        <v>575</v>
      </c>
      <c r="B579" s="27" t="s">
        <v>10</v>
      </c>
      <c r="C579" s="28" t="s">
        <v>567</v>
      </c>
      <c r="D579" s="27" t="s">
        <v>796</v>
      </c>
      <c r="E579" s="27" t="s">
        <v>2264</v>
      </c>
      <c r="F579" s="27">
        <v>9.4751829999999995</v>
      </c>
      <c r="G579" s="27">
        <v>1.0032669999999999</v>
      </c>
      <c r="H579" s="26">
        <v>182</v>
      </c>
    </row>
    <row r="580" spans="1:8" x14ac:dyDescent="0.25">
      <c r="A580" s="26">
        <f t="shared" si="8"/>
        <v>576</v>
      </c>
      <c r="B580" s="27" t="s">
        <v>150</v>
      </c>
      <c r="C580" s="28" t="s">
        <v>195</v>
      </c>
      <c r="D580" s="27" t="s">
        <v>359</v>
      </c>
      <c r="E580" s="27" t="s">
        <v>2265</v>
      </c>
      <c r="F580" s="27">
        <v>8.0731169999999999</v>
      </c>
      <c r="G580" s="27">
        <v>1.021083</v>
      </c>
      <c r="H580" s="26">
        <v>141</v>
      </c>
    </row>
    <row r="581" spans="1:8" x14ac:dyDescent="0.25">
      <c r="A581" s="26">
        <f t="shared" si="8"/>
        <v>577</v>
      </c>
      <c r="B581" s="27" t="s">
        <v>18</v>
      </c>
      <c r="C581" s="27" t="s">
        <v>36</v>
      </c>
      <c r="D581" s="27" t="s">
        <v>63</v>
      </c>
      <c r="E581" s="28" t="s">
        <v>2266</v>
      </c>
      <c r="F581" s="27">
        <v>10.76435</v>
      </c>
      <c r="G581" s="27">
        <v>-1.7482999999999999E-2</v>
      </c>
      <c r="H581" s="26">
        <v>474</v>
      </c>
    </row>
    <row r="582" spans="1:8" x14ac:dyDescent="0.25">
      <c r="A582" s="26">
        <f t="shared" si="8"/>
        <v>578</v>
      </c>
      <c r="B582" s="27" t="s">
        <v>150</v>
      </c>
      <c r="C582" s="27" t="s">
        <v>174</v>
      </c>
      <c r="D582" s="27" t="s">
        <v>207</v>
      </c>
      <c r="E582" s="28" t="s">
        <v>2267</v>
      </c>
      <c r="F582" s="27">
        <v>8.827833</v>
      </c>
      <c r="G582" s="27">
        <v>1.1997329999999999</v>
      </c>
      <c r="H582" s="26">
        <v>230</v>
      </c>
    </row>
    <row r="583" spans="1:8" x14ac:dyDescent="0.25">
      <c r="A583" s="26">
        <f t="shared" si="8"/>
        <v>579</v>
      </c>
      <c r="B583" s="27" t="s">
        <v>154</v>
      </c>
      <c r="C583" s="27" t="s">
        <v>374</v>
      </c>
      <c r="D583" s="27" t="s">
        <v>1161</v>
      </c>
      <c r="E583" s="28" t="s">
        <v>2268</v>
      </c>
      <c r="F583" s="27">
        <v>6.7712000000000003</v>
      </c>
      <c r="G583" s="27">
        <v>0.76716700000000004</v>
      </c>
      <c r="H583" s="26">
        <v>205</v>
      </c>
    </row>
    <row r="584" spans="1:8" x14ac:dyDescent="0.25">
      <c r="A584" s="26">
        <f t="shared" ref="A584:A647" si="9">+A583+1</f>
        <v>580</v>
      </c>
      <c r="B584" s="27" t="s">
        <v>150</v>
      </c>
      <c r="C584" s="27" t="s">
        <v>151</v>
      </c>
      <c r="D584" s="27" t="s">
        <v>167</v>
      </c>
      <c r="E584" s="28" t="s">
        <v>2269</v>
      </c>
      <c r="F584" s="27">
        <v>8.5497169999999993</v>
      </c>
      <c r="G584" s="27">
        <v>1.2925500000000001</v>
      </c>
      <c r="H584" s="26">
        <v>401</v>
      </c>
    </row>
    <row r="585" spans="1:8" x14ac:dyDescent="0.25">
      <c r="A585" s="26">
        <f t="shared" si="9"/>
        <v>581</v>
      </c>
      <c r="B585" s="27" t="s">
        <v>18</v>
      </c>
      <c r="C585" s="27" t="s">
        <v>36</v>
      </c>
      <c r="D585" s="27" t="s">
        <v>1454</v>
      </c>
      <c r="E585" s="28" t="s">
        <v>2270</v>
      </c>
      <c r="F585" s="27">
        <v>10.694516999999999</v>
      </c>
      <c r="G585" s="27">
        <v>0.25573299999999999</v>
      </c>
      <c r="H585" s="26">
        <v>340</v>
      </c>
    </row>
    <row r="586" spans="1:8" x14ac:dyDescent="0.25">
      <c r="A586" s="26">
        <f t="shared" si="9"/>
        <v>582</v>
      </c>
      <c r="B586" s="27" t="s">
        <v>150</v>
      </c>
      <c r="C586" s="27" t="s">
        <v>174</v>
      </c>
      <c r="D586" s="27" t="s">
        <v>207</v>
      </c>
      <c r="E586" s="28" t="s">
        <v>2271</v>
      </c>
      <c r="F586" s="27">
        <v>8.7312829999999995</v>
      </c>
      <c r="G586" s="27">
        <v>1.253433</v>
      </c>
      <c r="H586" s="26">
        <v>373</v>
      </c>
    </row>
    <row r="587" spans="1:8" x14ac:dyDescent="0.25">
      <c r="A587" s="26">
        <f t="shared" si="9"/>
        <v>583</v>
      </c>
      <c r="B587" s="27" t="s">
        <v>18</v>
      </c>
      <c r="C587" s="27" t="s">
        <v>19</v>
      </c>
      <c r="D587" s="27" t="s">
        <v>71</v>
      </c>
      <c r="E587" s="28" t="s">
        <v>2272</v>
      </c>
      <c r="F587" s="27">
        <v>10.429833</v>
      </c>
      <c r="G587" s="27">
        <v>0.25956699999999999</v>
      </c>
      <c r="H587" s="26">
        <v>327</v>
      </c>
    </row>
    <row r="588" spans="1:8" x14ac:dyDescent="0.25">
      <c r="A588" s="26">
        <f t="shared" si="9"/>
        <v>584</v>
      </c>
      <c r="B588" s="27" t="s">
        <v>150</v>
      </c>
      <c r="C588" s="28" t="s">
        <v>187</v>
      </c>
      <c r="D588" s="27" t="s">
        <v>960</v>
      </c>
      <c r="E588" s="27" t="s">
        <v>2273</v>
      </c>
      <c r="F588" s="27">
        <v>8.4878499999999999</v>
      </c>
      <c r="G588" s="27">
        <v>1.094233</v>
      </c>
      <c r="H588" s="26">
        <v>436</v>
      </c>
    </row>
    <row r="589" spans="1:8" x14ac:dyDescent="0.25">
      <c r="A589" s="26">
        <f t="shared" si="9"/>
        <v>585</v>
      </c>
      <c r="B589" s="27" t="s">
        <v>154</v>
      </c>
      <c r="C589" s="27" t="s">
        <v>374</v>
      </c>
      <c r="D589" s="27" t="s">
        <v>1721</v>
      </c>
      <c r="E589" s="28" t="s">
        <v>2274</v>
      </c>
      <c r="F589" s="27">
        <v>6.5552000000000001</v>
      </c>
      <c r="G589" s="27">
        <v>0.81531699999999996</v>
      </c>
      <c r="H589" s="26">
        <v>214</v>
      </c>
    </row>
    <row r="590" spans="1:8" x14ac:dyDescent="0.25">
      <c r="A590" s="26">
        <f t="shared" si="9"/>
        <v>586</v>
      </c>
      <c r="B590" s="27" t="s">
        <v>10</v>
      </c>
      <c r="C590" s="27" t="s">
        <v>11</v>
      </c>
      <c r="D590" s="27" t="s">
        <v>1472</v>
      </c>
      <c r="E590" s="28" t="s">
        <v>2275</v>
      </c>
      <c r="F590" s="27">
        <v>9.8226999999999993</v>
      </c>
      <c r="G590" s="27">
        <v>0.63278299999999998</v>
      </c>
      <c r="H590" s="26">
        <v>258</v>
      </c>
    </row>
    <row r="591" spans="1:8" x14ac:dyDescent="0.25">
      <c r="A591" s="26">
        <f t="shared" si="9"/>
        <v>587</v>
      </c>
      <c r="B591" s="27" t="s">
        <v>150</v>
      </c>
      <c r="C591" s="27" t="s">
        <v>151</v>
      </c>
      <c r="D591" s="27" t="s">
        <v>167</v>
      </c>
      <c r="E591" s="28" t="s">
        <v>538</v>
      </c>
      <c r="F591" s="27">
        <v>8.4697829999999996</v>
      </c>
      <c r="G591" s="27">
        <v>1.372017</v>
      </c>
      <c r="H591" s="26">
        <v>417</v>
      </c>
    </row>
    <row r="592" spans="1:8" x14ac:dyDescent="0.25">
      <c r="A592" s="26">
        <f t="shared" si="9"/>
        <v>588</v>
      </c>
      <c r="B592" s="27" t="s">
        <v>150</v>
      </c>
      <c r="C592" s="27" t="s">
        <v>174</v>
      </c>
      <c r="D592" s="27" t="s">
        <v>635</v>
      </c>
      <c r="E592" s="28" t="s">
        <v>1451</v>
      </c>
      <c r="F592" s="27">
        <v>8.9435000000000002</v>
      </c>
      <c r="G592" s="27">
        <v>1.142617</v>
      </c>
      <c r="H592" s="26">
        <v>1511</v>
      </c>
    </row>
    <row r="593" spans="1:8" x14ac:dyDescent="0.25">
      <c r="A593" s="26">
        <f t="shared" si="9"/>
        <v>589</v>
      </c>
      <c r="B593" s="27" t="s">
        <v>150</v>
      </c>
      <c r="C593" s="28" t="s">
        <v>195</v>
      </c>
      <c r="D593" s="27" t="s">
        <v>838</v>
      </c>
      <c r="E593" s="27" t="s">
        <v>2276</v>
      </c>
      <c r="F593" s="27">
        <v>8.1840829999999993</v>
      </c>
      <c r="G593" s="27">
        <v>1.1989829999999999</v>
      </c>
      <c r="H593" s="26">
        <v>226</v>
      </c>
    </row>
    <row r="594" spans="1:8" x14ac:dyDescent="0.25">
      <c r="A594" s="26">
        <f t="shared" si="9"/>
        <v>590</v>
      </c>
      <c r="B594" s="27" t="s">
        <v>150</v>
      </c>
      <c r="C594" s="28" t="s">
        <v>195</v>
      </c>
      <c r="D594" s="27" t="s">
        <v>838</v>
      </c>
      <c r="E594" s="27" t="s">
        <v>2277</v>
      </c>
      <c r="F594" s="27">
        <v>8.227233</v>
      </c>
      <c r="G594" s="27">
        <v>1.0550330000000001</v>
      </c>
      <c r="H594" s="26">
        <v>453</v>
      </c>
    </row>
    <row r="595" spans="1:8" x14ac:dyDescent="0.25">
      <c r="A595" s="26">
        <f t="shared" si="9"/>
        <v>591</v>
      </c>
      <c r="B595" s="27" t="s">
        <v>154</v>
      </c>
      <c r="C595" s="27" t="s">
        <v>374</v>
      </c>
      <c r="D595" s="27" t="s">
        <v>1491</v>
      </c>
      <c r="E595" s="28" t="s">
        <v>2278</v>
      </c>
      <c r="F595" s="27">
        <v>6.6342670000000004</v>
      </c>
      <c r="G595" s="27">
        <v>0.78558300000000003</v>
      </c>
      <c r="H595" s="26">
        <v>80</v>
      </c>
    </row>
    <row r="596" spans="1:8" x14ac:dyDescent="0.25">
      <c r="A596" s="26">
        <f t="shared" si="9"/>
        <v>592</v>
      </c>
      <c r="B596" s="27" t="s">
        <v>18</v>
      </c>
      <c r="C596" s="27" t="s">
        <v>36</v>
      </c>
      <c r="D596" s="27" t="s">
        <v>1320</v>
      </c>
      <c r="E596" s="28" t="s">
        <v>2279</v>
      </c>
      <c r="F596" s="27">
        <v>10.58465</v>
      </c>
      <c r="G596" s="27">
        <v>0.13189999999999999</v>
      </c>
      <c r="H596" s="26">
        <v>322</v>
      </c>
    </row>
    <row r="597" spans="1:8" x14ac:dyDescent="0.25">
      <c r="A597" s="26">
        <f t="shared" si="9"/>
        <v>593</v>
      </c>
      <c r="B597" s="27" t="s">
        <v>18</v>
      </c>
      <c r="C597" s="27" t="s">
        <v>32</v>
      </c>
      <c r="D597" s="27" t="s">
        <v>536</v>
      </c>
      <c r="E597" s="28" t="s">
        <v>2280</v>
      </c>
      <c r="F597" s="27">
        <v>10.864566999999999</v>
      </c>
      <c r="G597" s="27">
        <v>8.2830000000000004E-3</v>
      </c>
      <c r="H597" s="26">
        <v>369</v>
      </c>
    </row>
    <row r="598" spans="1:8" x14ac:dyDescent="0.25">
      <c r="A598" s="26">
        <f t="shared" si="9"/>
        <v>594</v>
      </c>
      <c r="B598" s="27" t="s">
        <v>10</v>
      </c>
      <c r="C598" s="27" t="s">
        <v>617</v>
      </c>
      <c r="D598" s="27" t="s">
        <v>618</v>
      </c>
      <c r="E598" s="28" t="s">
        <v>2281</v>
      </c>
      <c r="F598" s="27">
        <v>9.7502499999999994</v>
      </c>
      <c r="G598" s="27">
        <v>1.358433</v>
      </c>
      <c r="H598" s="26">
        <v>254</v>
      </c>
    </row>
    <row r="599" spans="1:8" x14ac:dyDescent="0.25">
      <c r="A599" s="26">
        <f t="shared" si="9"/>
        <v>595</v>
      </c>
      <c r="B599" s="27" t="s">
        <v>18</v>
      </c>
      <c r="C599" s="27" t="s">
        <v>36</v>
      </c>
      <c r="D599" s="27" t="s">
        <v>37</v>
      </c>
      <c r="E599" s="28" t="s">
        <v>2282</v>
      </c>
      <c r="F599" s="27">
        <v>10.632866999999999</v>
      </c>
      <c r="G599" s="27">
        <v>-2.3099999999999999E-2</v>
      </c>
      <c r="H599" s="26">
        <v>486</v>
      </c>
    </row>
    <row r="600" spans="1:8" x14ac:dyDescent="0.25">
      <c r="A600" s="26">
        <f t="shared" si="9"/>
        <v>596</v>
      </c>
      <c r="B600" s="27" t="s">
        <v>18</v>
      </c>
      <c r="C600" s="27" t="s">
        <v>19</v>
      </c>
      <c r="D600" s="27" t="s">
        <v>67</v>
      </c>
      <c r="E600" s="28" t="s">
        <v>2283</v>
      </c>
      <c r="F600" s="27">
        <v>10.612333</v>
      </c>
      <c r="G600" s="27">
        <v>0.502467</v>
      </c>
      <c r="H600" s="26">
        <v>563</v>
      </c>
    </row>
    <row r="601" spans="1:8" x14ac:dyDescent="0.25">
      <c r="A601" s="26">
        <f t="shared" si="9"/>
        <v>597</v>
      </c>
      <c r="B601" s="27" t="s">
        <v>18</v>
      </c>
      <c r="C601" s="27" t="s">
        <v>32</v>
      </c>
      <c r="D601" s="27" t="s">
        <v>898</v>
      </c>
      <c r="E601" s="28" t="s">
        <v>2284</v>
      </c>
      <c r="F601" s="27">
        <v>10.89705</v>
      </c>
      <c r="G601" s="27">
        <v>0.161083</v>
      </c>
      <c r="H601" s="26">
        <v>315</v>
      </c>
    </row>
    <row r="602" spans="1:8" x14ac:dyDescent="0.25">
      <c r="A602" s="26">
        <f t="shared" si="9"/>
        <v>598</v>
      </c>
      <c r="B602" s="27" t="s">
        <v>18</v>
      </c>
      <c r="C602" s="27" t="s">
        <v>32</v>
      </c>
      <c r="D602" s="27" t="s">
        <v>564</v>
      </c>
      <c r="E602" s="28" t="s">
        <v>2285</v>
      </c>
      <c r="F602" s="27">
        <v>10.946617</v>
      </c>
      <c r="G602" s="27">
        <v>0.109067</v>
      </c>
      <c r="H602" s="26">
        <v>176</v>
      </c>
    </row>
    <row r="603" spans="1:8" x14ac:dyDescent="0.25">
      <c r="A603" s="26">
        <f t="shared" si="9"/>
        <v>599</v>
      </c>
      <c r="B603" s="27" t="s">
        <v>18</v>
      </c>
      <c r="C603" s="27" t="s">
        <v>32</v>
      </c>
      <c r="D603" s="27" t="s">
        <v>990</v>
      </c>
      <c r="E603" s="28" t="s">
        <v>2286</v>
      </c>
      <c r="F603" s="27">
        <v>10.70575</v>
      </c>
      <c r="G603" s="27">
        <v>0.32048300000000002</v>
      </c>
      <c r="H603" s="26">
        <v>449</v>
      </c>
    </row>
    <row r="604" spans="1:8" x14ac:dyDescent="0.25">
      <c r="A604" s="26">
        <f t="shared" si="9"/>
        <v>600</v>
      </c>
      <c r="B604" s="27" t="s">
        <v>10</v>
      </c>
      <c r="C604" s="27" t="s">
        <v>126</v>
      </c>
      <c r="D604" s="27" t="s">
        <v>1537</v>
      </c>
      <c r="E604" s="28" t="s">
        <v>2287</v>
      </c>
      <c r="F604" s="27">
        <v>10.044217</v>
      </c>
      <c r="G604" s="27">
        <v>1.253817</v>
      </c>
      <c r="H604" s="26">
        <v>315</v>
      </c>
    </row>
    <row r="605" spans="1:8" x14ac:dyDescent="0.25">
      <c r="A605" s="26">
        <f t="shared" si="9"/>
        <v>601</v>
      </c>
      <c r="B605" s="27" t="s">
        <v>10</v>
      </c>
      <c r="C605" s="27" t="s">
        <v>126</v>
      </c>
      <c r="D605" s="27" t="s">
        <v>1537</v>
      </c>
      <c r="E605" s="28" t="s">
        <v>2288</v>
      </c>
      <c r="F605" s="27">
        <v>10.035667</v>
      </c>
      <c r="G605" s="27">
        <v>1.252283</v>
      </c>
      <c r="H605" s="26">
        <v>328</v>
      </c>
    </row>
    <row r="606" spans="1:8" x14ac:dyDescent="0.25">
      <c r="A606" s="26">
        <f t="shared" si="9"/>
        <v>602</v>
      </c>
      <c r="B606" s="27" t="s">
        <v>10</v>
      </c>
      <c r="C606" s="27" t="s">
        <v>126</v>
      </c>
      <c r="D606" s="27" t="s">
        <v>1537</v>
      </c>
      <c r="E606" s="28" t="s">
        <v>2289</v>
      </c>
      <c r="F606" s="27">
        <v>10.042767</v>
      </c>
      <c r="G606" s="27">
        <v>1.23305</v>
      </c>
      <c r="H606" s="26">
        <v>217</v>
      </c>
    </row>
    <row r="607" spans="1:8" x14ac:dyDescent="0.25">
      <c r="A607" s="26">
        <f t="shared" si="9"/>
        <v>603</v>
      </c>
      <c r="B607" s="27" t="s">
        <v>10</v>
      </c>
      <c r="C607" s="27" t="s">
        <v>11</v>
      </c>
      <c r="D607" s="27" t="s">
        <v>183</v>
      </c>
      <c r="E607" s="28" t="s">
        <v>2290</v>
      </c>
      <c r="F607" s="27">
        <v>9.8420170000000002</v>
      </c>
      <c r="G607" s="27">
        <v>0.78200000000000003</v>
      </c>
      <c r="H607" s="26">
        <v>171</v>
      </c>
    </row>
    <row r="608" spans="1:8" x14ac:dyDescent="0.25">
      <c r="A608" s="26">
        <f t="shared" si="9"/>
        <v>604</v>
      </c>
      <c r="B608" s="27" t="s">
        <v>18</v>
      </c>
      <c r="C608" s="27" t="s">
        <v>39</v>
      </c>
      <c r="D608" s="27" t="s">
        <v>40</v>
      </c>
      <c r="E608" s="28" t="s">
        <v>2291</v>
      </c>
      <c r="F608" s="27">
        <v>10.91085</v>
      </c>
      <c r="G608" s="27">
        <v>0.8175</v>
      </c>
      <c r="H608" s="26">
        <v>232</v>
      </c>
    </row>
    <row r="609" spans="1:8" x14ac:dyDescent="0.25">
      <c r="A609" s="26">
        <f t="shared" si="9"/>
        <v>605</v>
      </c>
      <c r="B609" s="27" t="s">
        <v>10</v>
      </c>
      <c r="C609" s="27" t="s">
        <v>11</v>
      </c>
      <c r="D609" s="27" t="s">
        <v>12</v>
      </c>
      <c r="E609" s="28" t="s">
        <v>2292</v>
      </c>
      <c r="F609" s="27">
        <v>9.486383</v>
      </c>
      <c r="G609" s="27">
        <v>0.59945000000000004</v>
      </c>
      <c r="H609" s="26">
        <v>309</v>
      </c>
    </row>
    <row r="610" spans="1:8" x14ac:dyDescent="0.25">
      <c r="A610" s="26">
        <f t="shared" si="9"/>
        <v>606</v>
      </c>
      <c r="B610" s="27" t="s">
        <v>18</v>
      </c>
      <c r="C610" s="27" t="s">
        <v>36</v>
      </c>
      <c r="D610" s="27" t="s">
        <v>1320</v>
      </c>
      <c r="E610" s="28" t="s">
        <v>2293</v>
      </c>
      <c r="F610" s="27">
        <v>10.576567000000001</v>
      </c>
      <c r="G610" s="27">
        <v>7.1016999999999997E-2</v>
      </c>
      <c r="H610" s="26">
        <v>89</v>
      </c>
    </row>
    <row r="611" spans="1:8" x14ac:dyDescent="0.25">
      <c r="A611" s="26">
        <f t="shared" si="9"/>
        <v>607</v>
      </c>
      <c r="B611" s="27" t="s">
        <v>18</v>
      </c>
      <c r="C611" s="27" t="s">
        <v>19</v>
      </c>
      <c r="D611" s="27" t="s">
        <v>48</v>
      </c>
      <c r="E611" s="28" t="s">
        <v>2294</v>
      </c>
      <c r="F611" s="27">
        <v>9.9640330000000006</v>
      </c>
      <c r="G611" s="27">
        <v>0.46493299999999999</v>
      </c>
      <c r="H611" s="26">
        <v>236</v>
      </c>
    </row>
    <row r="612" spans="1:8" x14ac:dyDescent="0.25">
      <c r="A612" s="26">
        <f t="shared" si="9"/>
        <v>608</v>
      </c>
      <c r="B612" s="27" t="s">
        <v>10</v>
      </c>
      <c r="C612" s="27" t="s">
        <v>617</v>
      </c>
      <c r="D612" s="27" t="s">
        <v>1075</v>
      </c>
      <c r="E612" s="28" t="s">
        <v>2295</v>
      </c>
      <c r="F612" s="27">
        <v>9.7537000000000003</v>
      </c>
      <c r="G612" s="27">
        <v>1.2395670000000001</v>
      </c>
      <c r="H612" s="26">
        <v>440</v>
      </c>
    </row>
    <row r="613" spans="1:8" x14ac:dyDescent="0.25">
      <c r="A613" s="26">
        <f t="shared" si="9"/>
        <v>609</v>
      </c>
      <c r="B613" s="27" t="s">
        <v>18</v>
      </c>
      <c r="C613" s="27" t="s">
        <v>19</v>
      </c>
      <c r="D613" s="27" t="s">
        <v>20</v>
      </c>
      <c r="E613" s="28" t="s">
        <v>2296</v>
      </c>
      <c r="F613" s="27">
        <v>10.330500000000001</v>
      </c>
      <c r="G613" s="27">
        <v>0.79623299999999997</v>
      </c>
      <c r="H613" s="26">
        <v>380</v>
      </c>
    </row>
    <row r="614" spans="1:8" x14ac:dyDescent="0.25">
      <c r="A614" s="26">
        <f t="shared" si="9"/>
        <v>610</v>
      </c>
      <c r="B614" s="27" t="s">
        <v>10</v>
      </c>
      <c r="C614" s="27" t="s">
        <v>244</v>
      </c>
      <c r="D614" s="27" t="s">
        <v>245</v>
      </c>
      <c r="E614" s="28" t="s">
        <v>2297</v>
      </c>
      <c r="F614" s="27">
        <v>9.4131669999999996</v>
      </c>
      <c r="G614" s="27">
        <v>1.399467</v>
      </c>
      <c r="H614" s="26">
        <v>433</v>
      </c>
    </row>
    <row r="615" spans="1:8" x14ac:dyDescent="0.25">
      <c r="A615" s="26">
        <f t="shared" si="9"/>
        <v>611</v>
      </c>
      <c r="B615" s="27" t="s">
        <v>10</v>
      </c>
      <c r="C615" s="27" t="s">
        <v>126</v>
      </c>
      <c r="D615" s="27" t="s">
        <v>148</v>
      </c>
      <c r="E615" s="28" t="s">
        <v>2298</v>
      </c>
      <c r="F615" s="27">
        <v>10.228016999999999</v>
      </c>
      <c r="G615" s="27">
        <v>0.93315000000000003</v>
      </c>
      <c r="H615" s="26">
        <v>304</v>
      </c>
    </row>
    <row r="616" spans="1:8" x14ac:dyDescent="0.25">
      <c r="A616" s="26">
        <f t="shared" si="9"/>
        <v>612</v>
      </c>
      <c r="B616" s="27" t="s">
        <v>154</v>
      </c>
      <c r="C616" s="27" t="s">
        <v>377</v>
      </c>
      <c r="D616" s="27" t="s">
        <v>383</v>
      </c>
      <c r="E616" s="28" t="s">
        <v>2299</v>
      </c>
      <c r="F616" s="27">
        <v>7.2736669999999997</v>
      </c>
      <c r="G616" s="27">
        <v>1.0636829999999999</v>
      </c>
      <c r="H616" s="26">
        <v>275</v>
      </c>
    </row>
    <row r="617" spans="1:8" x14ac:dyDescent="0.25">
      <c r="A617" s="26">
        <f t="shared" si="9"/>
        <v>613</v>
      </c>
      <c r="B617" s="27" t="s">
        <v>150</v>
      </c>
      <c r="C617" s="27" t="s">
        <v>174</v>
      </c>
      <c r="D617" s="27" t="s">
        <v>2300</v>
      </c>
      <c r="E617" s="28" t="s">
        <v>2301</v>
      </c>
      <c r="F617" s="27">
        <v>9.1321670000000008</v>
      </c>
      <c r="G617" s="27">
        <v>1.2215</v>
      </c>
      <c r="H617" s="26">
        <v>194</v>
      </c>
    </row>
    <row r="618" spans="1:8" x14ac:dyDescent="0.25">
      <c r="A618" s="26">
        <f t="shared" si="9"/>
        <v>614</v>
      </c>
      <c r="B618" s="27" t="s">
        <v>150</v>
      </c>
      <c r="C618" s="28" t="s">
        <v>187</v>
      </c>
      <c r="D618" s="27" t="s">
        <v>539</v>
      </c>
      <c r="E618" s="27" t="s">
        <v>2302</v>
      </c>
      <c r="F618" s="27">
        <v>8.6872500000000006</v>
      </c>
      <c r="G618" s="27">
        <v>1.1550670000000001</v>
      </c>
      <c r="H618" s="26">
        <v>390</v>
      </c>
    </row>
    <row r="619" spans="1:8" x14ac:dyDescent="0.25">
      <c r="A619" s="26">
        <f t="shared" si="9"/>
        <v>615</v>
      </c>
      <c r="B619" s="27" t="s">
        <v>18</v>
      </c>
      <c r="C619" s="27" t="s">
        <v>39</v>
      </c>
      <c r="D619" s="27" t="s">
        <v>139</v>
      </c>
      <c r="E619" s="28" t="s">
        <v>2303</v>
      </c>
      <c r="F619" s="27">
        <v>10.703716999999999</v>
      </c>
      <c r="G619" s="27">
        <v>0.80383300000000002</v>
      </c>
      <c r="H619" s="26">
        <v>152</v>
      </c>
    </row>
    <row r="620" spans="1:8" x14ac:dyDescent="0.25">
      <c r="A620" s="26">
        <f t="shared" si="9"/>
        <v>616</v>
      </c>
      <c r="B620" s="27" t="s">
        <v>10</v>
      </c>
      <c r="C620" s="27" t="s">
        <v>126</v>
      </c>
      <c r="D620" s="27" t="s">
        <v>209</v>
      </c>
      <c r="E620" s="28" t="s">
        <v>2304</v>
      </c>
      <c r="F620" s="27">
        <v>9.8756170000000001</v>
      </c>
      <c r="G620" s="27">
        <v>1.0316829999999999</v>
      </c>
      <c r="H620" s="26">
        <v>203</v>
      </c>
    </row>
    <row r="621" spans="1:8" x14ac:dyDescent="0.25">
      <c r="A621" s="26">
        <f t="shared" si="9"/>
        <v>617</v>
      </c>
      <c r="B621" s="27" t="s">
        <v>10</v>
      </c>
      <c r="C621" s="27" t="s">
        <v>244</v>
      </c>
      <c r="D621" s="27" t="s">
        <v>1542</v>
      </c>
      <c r="E621" s="28" t="s">
        <v>2305</v>
      </c>
      <c r="F621" s="27">
        <v>9.3277999999999999</v>
      </c>
      <c r="G621" s="27">
        <v>1.056217</v>
      </c>
      <c r="H621" s="26">
        <v>117</v>
      </c>
    </row>
    <row r="622" spans="1:8" x14ac:dyDescent="0.25">
      <c r="A622" s="26">
        <f t="shared" si="9"/>
        <v>618</v>
      </c>
      <c r="B622" s="27" t="s">
        <v>10</v>
      </c>
      <c r="C622" s="27" t="s">
        <v>244</v>
      </c>
      <c r="D622" s="27" t="s">
        <v>1542</v>
      </c>
      <c r="E622" s="28" t="s">
        <v>2306</v>
      </c>
      <c r="F622" s="27">
        <v>9.3250499999999992</v>
      </c>
      <c r="G622" s="27">
        <v>1.04945</v>
      </c>
      <c r="H622" s="26">
        <v>415</v>
      </c>
    </row>
    <row r="623" spans="1:8" x14ac:dyDescent="0.25">
      <c r="A623" s="26">
        <f t="shared" si="9"/>
        <v>619</v>
      </c>
      <c r="B623" s="27" t="s">
        <v>150</v>
      </c>
      <c r="C623" s="28" t="s">
        <v>195</v>
      </c>
      <c r="D623" s="27" t="s">
        <v>287</v>
      </c>
      <c r="E623" s="27" t="s">
        <v>2307</v>
      </c>
      <c r="F623" s="27">
        <v>7.9989169999999996</v>
      </c>
      <c r="G623" s="27">
        <v>1.1159829999999999</v>
      </c>
      <c r="H623" s="26">
        <v>269</v>
      </c>
    </row>
    <row r="624" spans="1:8" x14ac:dyDescent="0.25">
      <c r="A624" s="26">
        <f t="shared" si="9"/>
        <v>620</v>
      </c>
      <c r="B624" s="27" t="s">
        <v>150</v>
      </c>
      <c r="C624" s="28" t="s">
        <v>195</v>
      </c>
      <c r="D624" s="27" t="s">
        <v>287</v>
      </c>
      <c r="E624" s="27" t="s">
        <v>2308</v>
      </c>
      <c r="F624" s="27">
        <v>8.00535</v>
      </c>
      <c r="G624" s="27">
        <v>1.1141829999999999</v>
      </c>
      <c r="H624" s="26">
        <v>272</v>
      </c>
    </row>
    <row r="625" spans="1:8" x14ac:dyDescent="0.25">
      <c r="A625" s="26">
        <f t="shared" si="9"/>
        <v>621</v>
      </c>
      <c r="B625" s="27" t="s">
        <v>18</v>
      </c>
      <c r="C625" s="27" t="s">
        <v>19</v>
      </c>
      <c r="D625" s="27" t="s">
        <v>114</v>
      </c>
      <c r="E625" s="28" t="s">
        <v>2309</v>
      </c>
      <c r="F625" s="27">
        <v>10.349633000000001</v>
      </c>
      <c r="G625" s="27">
        <v>0.54551700000000003</v>
      </c>
      <c r="H625" s="26">
        <v>370</v>
      </c>
    </row>
    <row r="626" spans="1:8" x14ac:dyDescent="0.25">
      <c r="A626" s="26">
        <f t="shared" si="9"/>
        <v>622</v>
      </c>
      <c r="B626" s="27" t="s">
        <v>10</v>
      </c>
      <c r="C626" s="27" t="s">
        <v>126</v>
      </c>
      <c r="D626" s="27" t="s">
        <v>209</v>
      </c>
      <c r="E626" s="28" t="s">
        <v>2310</v>
      </c>
      <c r="F626" s="27">
        <v>10.016617</v>
      </c>
      <c r="G626" s="27">
        <v>1.1169</v>
      </c>
      <c r="H626" s="26">
        <v>334</v>
      </c>
    </row>
    <row r="627" spans="1:8" x14ac:dyDescent="0.25">
      <c r="A627" s="26">
        <f t="shared" si="9"/>
        <v>623</v>
      </c>
      <c r="B627" s="27" t="s">
        <v>150</v>
      </c>
      <c r="C627" s="28" t="s">
        <v>195</v>
      </c>
      <c r="D627" s="27" t="s">
        <v>196</v>
      </c>
      <c r="E627" s="27" t="s">
        <v>2311</v>
      </c>
      <c r="F627" s="27">
        <v>8.0758670000000006</v>
      </c>
      <c r="G627" s="27">
        <v>0.91583300000000001</v>
      </c>
      <c r="H627" s="26">
        <v>395</v>
      </c>
    </row>
    <row r="628" spans="1:8" x14ac:dyDescent="0.25">
      <c r="A628" s="26">
        <f t="shared" si="9"/>
        <v>624</v>
      </c>
      <c r="B628" s="27" t="s">
        <v>150</v>
      </c>
      <c r="C628" s="28" t="s">
        <v>187</v>
      </c>
      <c r="D628" s="27" t="s">
        <v>738</v>
      </c>
      <c r="E628" s="27" t="s">
        <v>2312</v>
      </c>
      <c r="F628" s="27">
        <v>8.7290170000000007</v>
      </c>
      <c r="G628" s="27">
        <v>1.167233</v>
      </c>
      <c r="H628" s="26">
        <v>349</v>
      </c>
    </row>
    <row r="629" spans="1:8" x14ac:dyDescent="0.25">
      <c r="A629" s="26">
        <f t="shared" si="9"/>
        <v>625</v>
      </c>
      <c r="B629" s="27" t="s">
        <v>10</v>
      </c>
      <c r="C629" s="27" t="s">
        <v>126</v>
      </c>
      <c r="D629" s="27" t="s">
        <v>209</v>
      </c>
      <c r="E629" s="28" t="s">
        <v>2313</v>
      </c>
      <c r="F629" s="27">
        <v>9.8929329999999993</v>
      </c>
      <c r="G629" s="27">
        <v>1.0158670000000001</v>
      </c>
      <c r="H629" s="26">
        <v>330</v>
      </c>
    </row>
    <row r="630" spans="1:8" x14ac:dyDescent="0.25">
      <c r="A630" s="26">
        <f t="shared" si="9"/>
        <v>626</v>
      </c>
      <c r="B630" s="27" t="s">
        <v>150</v>
      </c>
      <c r="C630" s="28" t="s">
        <v>187</v>
      </c>
      <c r="D630" s="27" t="s">
        <v>539</v>
      </c>
      <c r="E630" s="27" t="s">
        <v>2314</v>
      </c>
      <c r="F630" s="27">
        <v>8.6773330000000009</v>
      </c>
      <c r="G630" s="27">
        <v>1.165567</v>
      </c>
      <c r="H630" s="26">
        <v>68</v>
      </c>
    </row>
    <row r="631" spans="1:8" x14ac:dyDescent="0.25">
      <c r="A631" s="26">
        <f t="shared" si="9"/>
        <v>627</v>
      </c>
      <c r="B631" s="27" t="s">
        <v>18</v>
      </c>
      <c r="C631" s="27" t="s">
        <v>19</v>
      </c>
      <c r="D631" s="27" t="s">
        <v>71</v>
      </c>
      <c r="E631" s="28" t="s">
        <v>2315</v>
      </c>
      <c r="F631" s="27">
        <v>10.453049999999999</v>
      </c>
      <c r="G631" s="27">
        <v>0.31068299999999999</v>
      </c>
      <c r="H631" s="26">
        <v>473</v>
      </c>
    </row>
    <row r="632" spans="1:8" x14ac:dyDescent="0.25">
      <c r="A632" s="26">
        <f t="shared" si="9"/>
        <v>628</v>
      </c>
      <c r="B632" s="27" t="s">
        <v>10</v>
      </c>
      <c r="C632" s="27" t="s">
        <v>617</v>
      </c>
      <c r="D632" s="27" t="s">
        <v>1583</v>
      </c>
      <c r="E632" s="28" t="s">
        <v>2316</v>
      </c>
      <c r="F632" s="27">
        <v>9.8925169999999998</v>
      </c>
      <c r="G632" s="27">
        <v>1.362633</v>
      </c>
      <c r="H632" s="26">
        <v>60</v>
      </c>
    </row>
    <row r="633" spans="1:8" x14ac:dyDescent="0.25">
      <c r="A633" s="26">
        <f t="shared" si="9"/>
        <v>629</v>
      </c>
      <c r="B633" s="27" t="s">
        <v>150</v>
      </c>
      <c r="C633" s="28" t="s">
        <v>187</v>
      </c>
      <c r="D633" s="27" t="s">
        <v>188</v>
      </c>
      <c r="E633" s="27" t="s">
        <v>2317</v>
      </c>
      <c r="F633" s="27">
        <v>8.3990170000000006</v>
      </c>
      <c r="G633" s="27">
        <v>0.93688300000000002</v>
      </c>
      <c r="H633" s="26">
        <v>300</v>
      </c>
    </row>
    <row r="634" spans="1:8" x14ac:dyDescent="0.25">
      <c r="A634" s="26">
        <f t="shared" si="9"/>
        <v>630</v>
      </c>
      <c r="B634" s="27" t="s">
        <v>10</v>
      </c>
      <c r="C634" s="27" t="s">
        <v>11</v>
      </c>
      <c r="D634" s="27" t="s">
        <v>73</v>
      </c>
      <c r="E634" s="28" t="s">
        <v>2318</v>
      </c>
      <c r="F634" s="27">
        <v>9.7077170000000006</v>
      </c>
      <c r="G634" s="27">
        <v>0.36885000000000001</v>
      </c>
      <c r="H634" s="26">
        <v>498</v>
      </c>
    </row>
    <row r="635" spans="1:8" x14ac:dyDescent="0.25">
      <c r="A635" s="26">
        <f t="shared" si="9"/>
        <v>631</v>
      </c>
      <c r="B635" s="27" t="s">
        <v>18</v>
      </c>
      <c r="C635" s="27" t="s">
        <v>39</v>
      </c>
      <c r="D635" s="27" t="s">
        <v>40</v>
      </c>
      <c r="E635" s="28" t="s">
        <v>2319</v>
      </c>
      <c r="F635" s="27">
        <v>10.945917</v>
      </c>
      <c r="G635" s="27">
        <v>0.85201700000000002</v>
      </c>
      <c r="H635" s="26">
        <v>408</v>
      </c>
    </row>
    <row r="636" spans="1:8" x14ac:dyDescent="0.25">
      <c r="A636" s="26">
        <f t="shared" si="9"/>
        <v>632</v>
      </c>
      <c r="B636" s="27" t="s">
        <v>154</v>
      </c>
      <c r="C636" s="27" t="s">
        <v>377</v>
      </c>
      <c r="D636" s="27" t="s">
        <v>383</v>
      </c>
      <c r="E636" s="28" t="s">
        <v>2320</v>
      </c>
      <c r="F636" s="27">
        <v>7.3261000000000003</v>
      </c>
      <c r="G636" s="27">
        <v>1.2739670000000001</v>
      </c>
      <c r="H636" s="26">
        <v>900</v>
      </c>
    </row>
    <row r="637" spans="1:8" x14ac:dyDescent="0.25">
      <c r="A637" s="26">
        <f t="shared" si="9"/>
        <v>633</v>
      </c>
      <c r="B637" s="27" t="s">
        <v>18</v>
      </c>
      <c r="C637" s="27" t="s">
        <v>19</v>
      </c>
      <c r="D637" s="27" t="s">
        <v>65</v>
      </c>
      <c r="E637" s="28" t="s">
        <v>2321</v>
      </c>
      <c r="F637" s="27">
        <v>10.541600000000001</v>
      </c>
      <c r="G637" s="27">
        <v>0.75795000000000001</v>
      </c>
      <c r="H637" s="26">
        <v>280</v>
      </c>
    </row>
    <row r="638" spans="1:8" x14ac:dyDescent="0.25">
      <c r="A638" s="26">
        <f t="shared" si="9"/>
        <v>634</v>
      </c>
      <c r="B638" s="27" t="s">
        <v>154</v>
      </c>
      <c r="C638" s="27" t="s">
        <v>271</v>
      </c>
      <c r="D638" s="27" t="s">
        <v>339</v>
      </c>
      <c r="E638" s="28" t="s">
        <v>2322</v>
      </c>
      <c r="F638" s="27">
        <v>7.5980670000000003</v>
      </c>
      <c r="G638" s="27">
        <v>1.1076330000000001</v>
      </c>
      <c r="H638" s="26">
        <v>143</v>
      </c>
    </row>
    <row r="639" spans="1:8" x14ac:dyDescent="0.25">
      <c r="A639" s="26">
        <f t="shared" si="9"/>
        <v>635</v>
      </c>
      <c r="B639" s="27" t="s">
        <v>18</v>
      </c>
      <c r="C639" s="27" t="s">
        <v>36</v>
      </c>
      <c r="D639" s="27" t="s">
        <v>817</v>
      </c>
      <c r="E639" s="28" t="s">
        <v>2323</v>
      </c>
      <c r="F639" s="27">
        <v>10.602733000000001</v>
      </c>
      <c r="G639" s="27">
        <v>0.20003299999999999</v>
      </c>
      <c r="H639" s="26">
        <v>288</v>
      </c>
    </row>
    <row r="640" spans="1:8" x14ac:dyDescent="0.25">
      <c r="A640" s="26">
        <f t="shared" si="9"/>
        <v>636</v>
      </c>
      <c r="B640" s="27" t="s">
        <v>18</v>
      </c>
      <c r="C640" s="27" t="s">
        <v>19</v>
      </c>
      <c r="D640" s="27" t="s">
        <v>1869</v>
      </c>
      <c r="E640" s="28" t="s">
        <v>2324</v>
      </c>
      <c r="F640" s="27">
        <v>10.145317</v>
      </c>
      <c r="G640" s="27">
        <v>0.52885000000000004</v>
      </c>
      <c r="H640" s="26">
        <v>104</v>
      </c>
    </row>
    <row r="641" spans="1:8" x14ac:dyDescent="0.25">
      <c r="A641" s="26">
        <f t="shared" si="9"/>
        <v>637</v>
      </c>
      <c r="B641" s="27" t="s">
        <v>18</v>
      </c>
      <c r="C641" s="27" t="s">
        <v>39</v>
      </c>
      <c r="D641" s="27" t="s">
        <v>40</v>
      </c>
      <c r="E641" s="28" t="s">
        <v>2325</v>
      </c>
      <c r="F641" s="27">
        <v>10.8803</v>
      </c>
      <c r="G641" s="27">
        <v>0.88203299999999996</v>
      </c>
      <c r="H641" s="26">
        <v>149</v>
      </c>
    </row>
    <row r="642" spans="1:8" x14ac:dyDescent="0.25">
      <c r="A642" s="26">
        <f t="shared" si="9"/>
        <v>638</v>
      </c>
      <c r="B642" s="27" t="s">
        <v>154</v>
      </c>
      <c r="C642" s="27" t="s">
        <v>264</v>
      </c>
      <c r="D642" s="27" t="s">
        <v>1714</v>
      </c>
      <c r="E642" s="28" t="s">
        <v>2326</v>
      </c>
      <c r="F642" s="27">
        <v>7.4601499999999996</v>
      </c>
      <c r="G642" s="27">
        <v>0.66285000000000005</v>
      </c>
      <c r="H642" s="26">
        <v>201</v>
      </c>
    </row>
    <row r="643" spans="1:8" x14ac:dyDescent="0.25">
      <c r="A643" s="26">
        <f t="shared" si="9"/>
        <v>639</v>
      </c>
      <c r="B643" s="27" t="s">
        <v>18</v>
      </c>
      <c r="C643" s="27" t="s">
        <v>36</v>
      </c>
      <c r="D643" s="27" t="s">
        <v>137</v>
      </c>
      <c r="E643" s="28" t="s">
        <v>2327</v>
      </c>
      <c r="F643" s="27">
        <v>10.746582999999999</v>
      </c>
      <c r="G643" s="27">
        <v>7.5133000000000005E-2</v>
      </c>
      <c r="H643" s="26">
        <v>190</v>
      </c>
    </row>
    <row r="644" spans="1:8" x14ac:dyDescent="0.25">
      <c r="A644" s="26">
        <f t="shared" si="9"/>
        <v>640</v>
      </c>
      <c r="B644" s="27" t="s">
        <v>18</v>
      </c>
      <c r="C644" s="27" t="s">
        <v>32</v>
      </c>
      <c r="D644" s="27" t="s">
        <v>931</v>
      </c>
      <c r="E644" s="28" t="s">
        <v>2328</v>
      </c>
      <c r="F644" s="27">
        <v>10.831716999999999</v>
      </c>
      <c r="G644" s="27">
        <v>0.33074999999999999</v>
      </c>
      <c r="H644" s="26">
        <v>284</v>
      </c>
    </row>
    <row r="645" spans="1:8" x14ac:dyDescent="0.25">
      <c r="A645" s="26">
        <f t="shared" si="9"/>
        <v>641</v>
      </c>
      <c r="B645" s="27" t="s">
        <v>18</v>
      </c>
      <c r="C645" s="27" t="s">
        <v>32</v>
      </c>
      <c r="D645" s="27" t="s">
        <v>931</v>
      </c>
      <c r="E645" s="28" t="s">
        <v>2329</v>
      </c>
      <c r="F645" s="27">
        <v>10.8378</v>
      </c>
      <c r="G645" s="27">
        <v>0.32905000000000001</v>
      </c>
      <c r="H645" s="26">
        <v>95</v>
      </c>
    </row>
    <row r="646" spans="1:8" x14ac:dyDescent="0.25">
      <c r="A646" s="26">
        <f t="shared" si="9"/>
        <v>642</v>
      </c>
      <c r="B646" s="27" t="s">
        <v>18</v>
      </c>
      <c r="C646" s="27" t="s">
        <v>32</v>
      </c>
      <c r="D646" s="27" t="s">
        <v>556</v>
      </c>
      <c r="E646" s="28" t="s">
        <v>2330</v>
      </c>
      <c r="F646" s="27">
        <v>10.863217000000001</v>
      </c>
      <c r="G646" s="27">
        <v>0.27988299999999999</v>
      </c>
      <c r="H646" s="26">
        <v>226</v>
      </c>
    </row>
    <row r="647" spans="1:8" x14ac:dyDescent="0.25">
      <c r="A647" s="26">
        <f t="shared" si="9"/>
        <v>643</v>
      </c>
      <c r="B647" s="27" t="s">
        <v>18</v>
      </c>
      <c r="C647" s="27" t="s">
        <v>32</v>
      </c>
      <c r="D647" s="27" t="s">
        <v>146</v>
      </c>
      <c r="E647" s="28" t="s">
        <v>2331</v>
      </c>
      <c r="F647" s="27">
        <v>10.86205</v>
      </c>
      <c r="G647" s="27">
        <v>0.26829999999999998</v>
      </c>
      <c r="H647" s="26">
        <v>105</v>
      </c>
    </row>
    <row r="648" spans="1:8" x14ac:dyDescent="0.25">
      <c r="A648" s="26">
        <f t="shared" ref="A648:A680" si="10">+A647+1</f>
        <v>644</v>
      </c>
      <c r="B648" s="27" t="s">
        <v>150</v>
      </c>
      <c r="C648" s="28" t="s">
        <v>187</v>
      </c>
      <c r="D648" s="27" t="s">
        <v>738</v>
      </c>
      <c r="E648" s="27" t="s">
        <v>2332</v>
      </c>
      <c r="F648" s="27">
        <v>8.7141669999999998</v>
      </c>
      <c r="G648" s="27">
        <v>1.1546000000000001</v>
      </c>
      <c r="H648" s="26">
        <v>172</v>
      </c>
    </row>
    <row r="649" spans="1:8" x14ac:dyDescent="0.25">
      <c r="A649" s="26">
        <f t="shared" si="10"/>
        <v>645</v>
      </c>
      <c r="B649" s="27" t="s">
        <v>150</v>
      </c>
      <c r="C649" s="28" t="s">
        <v>195</v>
      </c>
      <c r="D649" s="27" t="s">
        <v>838</v>
      </c>
      <c r="E649" s="27" t="s">
        <v>2333</v>
      </c>
      <c r="F649" s="27">
        <v>8.2791829999999997</v>
      </c>
      <c r="G649" s="27">
        <v>1.223617</v>
      </c>
      <c r="H649" s="26">
        <v>189</v>
      </c>
    </row>
    <row r="650" spans="1:8" x14ac:dyDescent="0.25">
      <c r="A650" s="26">
        <f t="shared" si="10"/>
        <v>646</v>
      </c>
      <c r="B650" s="27" t="s">
        <v>18</v>
      </c>
      <c r="C650" s="27" t="s">
        <v>19</v>
      </c>
      <c r="D650" s="27" t="s">
        <v>48</v>
      </c>
      <c r="E650" s="28" t="s">
        <v>2334</v>
      </c>
      <c r="F650" s="27">
        <v>10.077349999999999</v>
      </c>
      <c r="G650" s="27">
        <v>0.50180000000000002</v>
      </c>
      <c r="H650" s="26">
        <v>388</v>
      </c>
    </row>
    <row r="651" spans="1:8" x14ac:dyDescent="0.25">
      <c r="A651" s="26">
        <f t="shared" si="10"/>
        <v>647</v>
      </c>
      <c r="B651" s="27" t="s">
        <v>449</v>
      </c>
      <c r="C651" s="27" t="s">
        <v>459</v>
      </c>
      <c r="D651" s="27" t="s">
        <v>570</v>
      </c>
      <c r="E651" s="28" t="s">
        <v>2335</v>
      </c>
      <c r="F651" s="27">
        <v>6.4506670000000002</v>
      </c>
      <c r="G651" s="27">
        <v>0.79215000000000002</v>
      </c>
      <c r="H651" s="26">
        <v>297</v>
      </c>
    </row>
    <row r="652" spans="1:8" x14ac:dyDescent="0.25">
      <c r="A652" s="26">
        <f t="shared" si="10"/>
        <v>648</v>
      </c>
      <c r="B652" s="27" t="s">
        <v>150</v>
      </c>
      <c r="C652" s="28" t="s">
        <v>195</v>
      </c>
      <c r="D652" s="27" t="s">
        <v>196</v>
      </c>
      <c r="E652" s="27" t="s">
        <v>2336</v>
      </c>
      <c r="F652" s="27">
        <v>8.0587669999999996</v>
      </c>
      <c r="G652" s="27">
        <v>0.89859999999999995</v>
      </c>
      <c r="H652" s="26">
        <v>446</v>
      </c>
    </row>
    <row r="653" spans="1:8" x14ac:dyDescent="0.25">
      <c r="A653" s="26">
        <f t="shared" si="10"/>
        <v>649</v>
      </c>
      <c r="B653" s="27" t="s">
        <v>10</v>
      </c>
      <c r="C653" s="27" t="s">
        <v>244</v>
      </c>
      <c r="D653" s="27" t="s">
        <v>902</v>
      </c>
      <c r="E653" s="28" t="s">
        <v>2337</v>
      </c>
      <c r="F653" s="27">
        <v>9.3425499999999992</v>
      </c>
      <c r="G653" s="27">
        <v>1.1393500000000001</v>
      </c>
      <c r="H653" s="26">
        <v>202</v>
      </c>
    </row>
    <row r="654" spans="1:8" x14ac:dyDescent="0.25">
      <c r="A654" s="26">
        <f t="shared" si="10"/>
        <v>650</v>
      </c>
      <c r="B654" s="27" t="s">
        <v>154</v>
      </c>
      <c r="C654" s="27" t="s">
        <v>423</v>
      </c>
      <c r="D654" s="27" t="s">
        <v>1023</v>
      </c>
      <c r="E654" s="28" t="s">
        <v>2338</v>
      </c>
      <c r="F654" s="27">
        <v>6.774267</v>
      </c>
      <c r="G654" s="27">
        <v>0.61818300000000004</v>
      </c>
      <c r="H654" s="26">
        <v>280</v>
      </c>
    </row>
    <row r="655" spans="1:8" x14ac:dyDescent="0.25">
      <c r="A655" s="26">
        <f t="shared" si="10"/>
        <v>651</v>
      </c>
      <c r="B655" s="27" t="s">
        <v>18</v>
      </c>
      <c r="C655" s="27" t="s">
        <v>19</v>
      </c>
      <c r="D655" s="27" t="s">
        <v>628</v>
      </c>
      <c r="E655" s="28" t="s">
        <v>2339</v>
      </c>
      <c r="F655" s="27">
        <v>10.005967</v>
      </c>
      <c r="G655" s="27">
        <v>0.55669999999999997</v>
      </c>
      <c r="H655" s="26">
        <v>205</v>
      </c>
    </row>
    <row r="656" spans="1:8" x14ac:dyDescent="0.25">
      <c r="A656" s="26">
        <f t="shared" si="10"/>
        <v>652</v>
      </c>
      <c r="B656" s="27" t="s">
        <v>154</v>
      </c>
      <c r="C656" s="27" t="s">
        <v>260</v>
      </c>
      <c r="D656" s="27" t="s">
        <v>1497</v>
      </c>
      <c r="E656" s="28" t="s">
        <v>2340</v>
      </c>
      <c r="F656" s="27">
        <v>7.6613329999999999</v>
      </c>
      <c r="G656" s="27">
        <v>0.70665</v>
      </c>
      <c r="H656" s="26">
        <v>357</v>
      </c>
    </row>
    <row r="657" spans="1:8" x14ac:dyDescent="0.25">
      <c r="A657" s="26">
        <f t="shared" si="10"/>
        <v>653</v>
      </c>
      <c r="B657" s="27" t="s">
        <v>154</v>
      </c>
      <c r="C657" s="27" t="s">
        <v>260</v>
      </c>
      <c r="D657" s="27" t="s">
        <v>1497</v>
      </c>
      <c r="E657" s="28" t="s">
        <v>2341</v>
      </c>
      <c r="F657" s="27">
        <v>7.6667500000000004</v>
      </c>
      <c r="G657" s="27">
        <v>0.67106699999999997</v>
      </c>
      <c r="H657" s="26">
        <v>333</v>
      </c>
    </row>
    <row r="658" spans="1:8" x14ac:dyDescent="0.25">
      <c r="A658" s="26">
        <f t="shared" si="10"/>
        <v>654</v>
      </c>
      <c r="B658" s="27" t="s">
        <v>154</v>
      </c>
      <c r="C658" s="27" t="s">
        <v>260</v>
      </c>
      <c r="D658" s="27" t="s">
        <v>1497</v>
      </c>
      <c r="E658" s="28" t="s">
        <v>2342</v>
      </c>
      <c r="F658" s="27">
        <v>7.6612330000000002</v>
      </c>
      <c r="G658" s="27">
        <v>0.72724999999999995</v>
      </c>
      <c r="H658" s="26">
        <v>326</v>
      </c>
    </row>
    <row r="659" spans="1:8" x14ac:dyDescent="0.25">
      <c r="A659" s="26">
        <f t="shared" si="10"/>
        <v>655</v>
      </c>
      <c r="B659" s="27" t="s">
        <v>10</v>
      </c>
      <c r="C659" s="27" t="s">
        <v>24</v>
      </c>
      <c r="D659" s="27" t="s">
        <v>25</v>
      </c>
      <c r="E659" s="28" t="s">
        <v>2343</v>
      </c>
      <c r="F659" s="27">
        <v>9.5603669999999994</v>
      </c>
      <c r="G659" s="27">
        <v>0.75518300000000005</v>
      </c>
      <c r="H659" s="26">
        <v>345</v>
      </c>
    </row>
    <row r="660" spans="1:8" x14ac:dyDescent="0.25">
      <c r="A660" s="26">
        <f t="shared" si="10"/>
        <v>656</v>
      </c>
      <c r="B660" s="27" t="s">
        <v>18</v>
      </c>
      <c r="C660" s="27" t="s">
        <v>32</v>
      </c>
      <c r="D660" s="27" t="s">
        <v>564</v>
      </c>
      <c r="E660" s="28" t="s">
        <v>2344</v>
      </c>
      <c r="F660" s="27">
        <v>10.946717</v>
      </c>
      <c r="G660" s="27">
        <v>4.9932999999999998E-2</v>
      </c>
      <c r="H660" s="26">
        <v>314</v>
      </c>
    </row>
    <row r="661" spans="1:8" x14ac:dyDescent="0.25">
      <c r="A661" s="26">
        <f t="shared" si="10"/>
        <v>657</v>
      </c>
      <c r="B661" s="27" t="s">
        <v>154</v>
      </c>
      <c r="C661" s="27" t="s">
        <v>271</v>
      </c>
      <c r="D661" s="27" t="s">
        <v>362</v>
      </c>
      <c r="E661" s="28" t="s">
        <v>2345</v>
      </c>
      <c r="F661" s="27">
        <v>7.4387999999999996</v>
      </c>
      <c r="G661" s="27">
        <v>1.086133</v>
      </c>
      <c r="H661" s="26">
        <v>252</v>
      </c>
    </row>
    <row r="662" spans="1:8" x14ac:dyDescent="0.25">
      <c r="A662" s="26">
        <f t="shared" si="10"/>
        <v>658</v>
      </c>
      <c r="B662" s="27" t="s">
        <v>10</v>
      </c>
      <c r="C662" s="27" t="s">
        <v>24</v>
      </c>
      <c r="D662" s="27" t="s">
        <v>24</v>
      </c>
      <c r="E662" s="28" t="s">
        <v>2346</v>
      </c>
      <c r="F662" s="27">
        <v>9.3607329999999997</v>
      </c>
      <c r="G662" s="27">
        <v>0.68456700000000004</v>
      </c>
      <c r="H662" s="26">
        <v>287</v>
      </c>
    </row>
    <row r="663" spans="1:8" x14ac:dyDescent="0.25">
      <c r="A663" s="26">
        <f t="shared" si="10"/>
        <v>659</v>
      </c>
      <c r="B663" s="27" t="s">
        <v>18</v>
      </c>
      <c r="C663" s="27" t="s">
        <v>19</v>
      </c>
      <c r="D663" s="27" t="s">
        <v>46</v>
      </c>
      <c r="E663" s="28" t="s">
        <v>2347</v>
      </c>
      <c r="F663" s="27">
        <v>10.633817000000001</v>
      </c>
      <c r="G663" s="27">
        <v>0.47441699999999998</v>
      </c>
      <c r="H663" s="26">
        <v>263</v>
      </c>
    </row>
    <row r="664" spans="1:8" x14ac:dyDescent="0.25">
      <c r="A664" s="26">
        <f t="shared" si="10"/>
        <v>660</v>
      </c>
      <c r="B664" s="27" t="s">
        <v>18</v>
      </c>
      <c r="C664" s="27" t="s">
        <v>39</v>
      </c>
      <c r="D664" s="27" t="s">
        <v>139</v>
      </c>
      <c r="E664" s="28" t="s">
        <v>2348</v>
      </c>
      <c r="F664" s="27">
        <v>10.684666999999999</v>
      </c>
      <c r="G664" s="27">
        <v>0.80878300000000003</v>
      </c>
      <c r="H664" s="26">
        <v>107</v>
      </c>
    </row>
    <row r="665" spans="1:8" x14ac:dyDescent="0.25">
      <c r="A665" s="26">
        <f t="shared" si="10"/>
        <v>661</v>
      </c>
      <c r="B665" s="27" t="s">
        <v>10</v>
      </c>
      <c r="C665" s="27" t="s">
        <v>126</v>
      </c>
      <c r="D665" s="27" t="s">
        <v>200</v>
      </c>
      <c r="E665" s="28" t="s">
        <v>2349</v>
      </c>
      <c r="F665" s="27">
        <v>9.878933</v>
      </c>
      <c r="G665" s="27">
        <v>0.90221700000000005</v>
      </c>
      <c r="H665" s="26">
        <v>855</v>
      </c>
    </row>
    <row r="666" spans="1:8" x14ac:dyDescent="0.25">
      <c r="A666" s="26">
        <f t="shared" si="10"/>
        <v>662</v>
      </c>
      <c r="B666" s="27" t="s">
        <v>154</v>
      </c>
      <c r="C666" s="27" t="s">
        <v>256</v>
      </c>
      <c r="D666" s="27" t="s">
        <v>913</v>
      </c>
      <c r="E666" s="28" t="s">
        <v>2350</v>
      </c>
      <c r="F666" s="27">
        <v>7.2816999999999998</v>
      </c>
      <c r="G666" s="27">
        <v>0.74021700000000001</v>
      </c>
      <c r="H666" s="26">
        <v>340</v>
      </c>
    </row>
    <row r="667" spans="1:8" x14ac:dyDescent="0.25">
      <c r="A667" s="26">
        <f t="shared" si="10"/>
        <v>663</v>
      </c>
      <c r="B667" s="27" t="s">
        <v>10</v>
      </c>
      <c r="C667" s="27" t="s">
        <v>190</v>
      </c>
      <c r="D667" s="27" t="s">
        <v>1064</v>
      </c>
      <c r="E667" s="28" t="s">
        <v>2351</v>
      </c>
      <c r="F667" s="27">
        <v>9.901033</v>
      </c>
      <c r="G667" s="27">
        <v>1.180717</v>
      </c>
      <c r="H667" s="26">
        <v>434</v>
      </c>
    </row>
    <row r="668" spans="1:8" x14ac:dyDescent="0.25">
      <c r="A668" s="26">
        <f t="shared" si="10"/>
        <v>664</v>
      </c>
      <c r="B668" s="27" t="s">
        <v>18</v>
      </c>
      <c r="C668" s="27" t="s">
        <v>39</v>
      </c>
      <c r="D668" s="27" t="s">
        <v>86</v>
      </c>
      <c r="E668" s="28" t="s">
        <v>2352</v>
      </c>
      <c r="F668" s="27">
        <v>10.795949999999999</v>
      </c>
      <c r="G668" s="27">
        <v>0.73383299999999996</v>
      </c>
      <c r="H668" s="26">
        <v>432</v>
      </c>
    </row>
    <row r="669" spans="1:8" x14ac:dyDescent="0.25">
      <c r="A669" s="26">
        <f t="shared" si="10"/>
        <v>665</v>
      </c>
      <c r="B669" s="27" t="s">
        <v>449</v>
      </c>
      <c r="C669" s="27" t="s">
        <v>459</v>
      </c>
      <c r="D669" s="27" t="s">
        <v>570</v>
      </c>
      <c r="E669" s="28" t="s">
        <v>2353</v>
      </c>
      <c r="F669" s="27">
        <v>6.4989330000000001</v>
      </c>
      <c r="G669" s="27">
        <v>0.83518300000000001</v>
      </c>
      <c r="H669" s="26">
        <v>177</v>
      </c>
    </row>
    <row r="670" spans="1:8" x14ac:dyDescent="0.25">
      <c r="A670" s="26">
        <f t="shared" si="10"/>
        <v>666</v>
      </c>
      <c r="B670" s="27" t="s">
        <v>18</v>
      </c>
      <c r="C670" s="27" t="s">
        <v>19</v>
      </c>
      <c r="D670" s="27" t="s">
        <v>48</v>
      </c>
      <c r="E670" s="28" t="s">
        <v>2354</v>
      </c>
      <c r="F670" s="27">
        <v>10.053217</v>
      </c>
      <c r="G670" s="27">
        <v>0.54303299999999999</v>
      </c>
      <c r="H670" s="26">
        <v>287</v>
      </c>
    </row>
    <row r="671" spans="1:8" x14ac:dyDescent="0.25">
      <c r="A671" s="26">
        <f t="shared" si="10"/>
        <v>667</v>
      </c>
      <c r="B671" s="27" t="s">
        <v>154</v>
      </c>
      <c r="C671" s="27" t="s">
        <v>374</v>
      </c>
      <c r="D671" s="27" t="s">
        <v>1721</v>
      </c>
      <c r="E671" s="28" t="s">
        <v>2355</v>
      </c>
      <c r="F671" s="27">
        <v>6.7415330000000004</v>
      </c>
      <c r="G671" s="27">
        <v>0.88638300000000003</v>
      </c>
      <c r="H671" s="26">
        <v>315</v>
      </c>
    </row>
    <row r="672" spans="1:8" x14ac:dyDescent="0.25">
      <c r="A672" s="26">
        <f t="shared" si="10"/>
        <v>668</v>
      </c>
      <c r="B672" s="27" t="s">
        <v>154</v>
      </c>
      <c r="C672" s="27" t="s">
        <v>253</v>
      </c>
      <c r="D672" s="27" t="s">
        <v>254</v>
      </c>
      <c r="E672" s="28" t="s">
        <v>2356</v>
      </c>
      <c r="F672" s="27">
        <v>7.8076999999999996</v>
      </c>
      <c r="G672" s="27">
        <v>1.6306</v>
      </c>
      <c r="H672" s="26">
        <v>437</v>
      </c>
    </row>
    <row r="673" spans="1:8" x14ac:dyDescent="0.25">
      <c r="A673" s="26">
        <f t="shared" si="10"/>
        <v>669</v>
      </c>
      <c r="B673" s="27" t="s">
        <v>10</v>
      </c>
      <c r="C673" s="27" t="s">
        <v>24</v>
      </c>
      <c r="D673" s="27" t="s">
        <v>24</v>
      </c>
      <c r="E673" s="28" t="s">
        <v>2357</v>
      </c>
      <c r="F673" s="27">
        <v>9.4053330000000006</v>
      </c>
      <c r="G673" s="27">
        <v>0.72396700000000003</v>
      </c>
      <c r="H673" s="26">
        <v>372</v>
      </c>
    </row>
    <row r="674" spans="1:8" x14ac:dyDescent="0.25">
      <c r="A674" s="26">
        <f t="shared" si="10"/>
        <v>670</v>
      </c>
      <c r="B674" s="27" t="s">
        <v>150</v>
      </c>
      <c r="C674" s="28" t="s">
        <v>195</v>
      </c>
      <c r="D674" s="27" t="s">
        <v>2358</v>
      </c>
      <c r="E674" s="27" t="s">
        <v>2359</v>
      </c>
      <c r="F674" s="27">
        <v>8.3151670000000006</v>
      </c>
      <c r="G674" s="27">
        <v>1.0899669999999999</v>
      </c>
      <c r="H674" s="26">
        <v>131</v>
      </c>
    </row>
    <row r="675" spans="1:8" x14ac:dyDescent="0.25">
      <c r="A675" s="26">
        <f t="shared" si="10"/>
        <v>671</v>
      </c>
      <c r="B675" s="27" t="s">
        <v>18</v>
      </c>
      <c r="C675" s="27" t="s">
        <v>36</v>
      </c>
      <c r="D675" s="27" t="s">
        <v>659</v>
      </c>
      <c r="E675" s="28" t="s">
        <v>2360</v>
      </c>
      <c r="F675" s="27">
        <v>10.730733000000001</v>
      </c>
      <c r="G675" s="27">
        <v>0.24479999999999999</v>
      </c>
      <c r="H675" s="26">
        <v>110</v>
      </c>
    </row>
    <row r="676" spans="1:8" x14ac:dyDescent="0.25">
      <c r="A676" s="26">
        <f t="shared" si="10"/>
        <v>672</v>
      </c>
      <c r="B676" s="27" t="s">
        <v>18</v>
      </c>
      <c r="C676" s="27" t="s">
        <v>36</v>
      </c>
      <c r="D676" s="27" t="s">
        <v>659</v>
      </c>
      <c r="E676" s="28" t="s">
        <v>2361</v>
      </c>
      <c r="F676" s="27">
        <v>10.744016999999999</v>
      </c>
      <c r="G676" s="27">
        <v>0.23628299999999999</v>
      </c>
      <c r="H676" s="26">
        <v>294</v>
      </c>
    </row>
    <row r="677" spans="1:8" x14ac:dyDescent="0.25">
      <c r="A677" s="26">
        <f t="shared" si="10"/>
        <v>673</v>
      </c>
      <c r="B677" s="27" t="s">
        <v>10</v>
      </c>
      <c r="C677" s="27" t="s">
        <v>617</v>
      </c>
      <c r="D677" s="27" t="s">
        <v>1583</v>
      </c>
      <c r="E677" s="28" t="s">
        <v>2362</v>
      </c>
      <c r="F677" s="27">
        <v>9.9939669999999996</v>
      </c>
      <c r="G677" s="27">
        <v>1.3435170000000001</v>
      </c>
      <c r="H677" s="26">
        <v>473</v>
      </c>
    </row>
    <row r="678" spans="1:8" x14ac:dyDescent="0.25">
      <c r="A678" s="26">
        <f t="shared" si="10"/>
        <v>674</v>
      </c>
      <c r="B678" s="27" t="s">
        <v>150</v>
      </c>
      <c r="C678" s="28" t="s">
        <v>195</v>
      </c>
      <c r="D678" s="27" t="s">
        <v>318</v>
      </c>
      <c r="E678" s="27" t="s">
        <v>2363</v>
      </c>
      <c r="F678" s="27">
        <v>7.9749169999999996</v>
      </c>
      <c r="G678" s="27">
        <v>0.67569999999999997</v>
      </c>
      <c r="H678" s="26">
        <v>109</v>
      </c>
    </row>
    <row r="679" spans="1:8" x14ac:dyDescent="0.25">
      <c r="A679" s="26">
        <f t="shared" si="10"/>
        <v>675</v>
      </c>
      <c r="B679" s="27" t="s">
        <v>150</v>
      </c>
      <c r="C679" s="28" t="s">
        <v>195</v>
      </c>
      <c r="D679" s="27" t="s">
        <v>2364</v>
      </c>
      <c r="E679" s="27" t="s">
        <v>2365</v>
      </c>
      <c r="F679" s="27">
        <v>8.14</v>
      </c>
      <c r="G679" s="27">
        <v>0.94373300000000004</v>
      </c>
      <c r="H679" s="26">
        <v>183</v>
      </c>
    </row>
    <row r="680" spans="1:8" x14ac:dyDescent="0.25">
      <c r="A680" s="26">
        <f t="shared" si="10"/>
        <v>676</v>
      </c>
      <c r="B680" s="27" t="s">
        <v>449</v>
      </c>
      <c r="C680" s="27" t="s">
        <v>450</v>
      </c>
      <c r="D680" s="27" t="s">
        <v>1283</v>
      </c>
      <c r="E680" s="28" t="s">
        <v>2366</v>
      </c>
      <c r="F680" s="27">
        <v>6.3906330000000002</v>
      </c>
      <c r="G680" s="27">
        <v>1.1114329999999999</v>
      </c>
      <c r="H680" s="26">
        <v>454</v>
      </c>
    </row>
  </sheetData>
  <conditionalFormatting sqref="F550:G550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Localite_Minigrid</vt:lpstr>
      <vt:lpstr>Localite_PARE</vt:lpstr>
      <vt:lpstr>Localite_kit_mise_a_jour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</dc:creator>
  <cp:lastModifiedBy>GIZ</cp:lastModifiedBy>
  <dcterms:created xsi:type="dcterms:W3CDTF">2020-01-08T07:44:41Z</dcterms:created>
  <dcterms:modified xsi:type="dcterms:W3CDTF">2020-01-08T09:39:24Z</dcterms:modified>
</cp:coreProperties>
</file>